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kyfall2\fibl_ev\Projects\6013_BioKKP\5_Inhaltl_Projektarbeit_Recherche\BioKKP_Leitfaden_AP2\BioKKP_finale_Leitfadendokumente_orgprint\GfRS_weitere_Arbeitsergebnisse\"/>
    </mc:Choice>
  </mc:AlternateContent>
  <bookViews>
    <workbookView xWindow="-120" yWindow="-120" windowWidth="29040" windowHeight="15840"/>
  </bookViews>
  <sheets>
    <sheet name="Erklärung Eingabe" sheetId="5" r:id="rId1"/>
    <sheet name="Eingabe" sheetId="1" r:id="rId2"/>
    <sheet name="Erklärung Admin" sheetId="4" r:id="rId3"/>
    <sheet name="Admin" sheetId="2" r:id="rId4"/>
  </sheets>
  <externalReferences>
    <externalReference r:id="rId5"/>
    <externalReference r:id="rId6"/>
  </externalReferences>
  <definedNames>
    <definedName name="ddMaßnahmen" localSheetId="2">IF(ISERROR([1]Eingabe!$D1),"",INDEX([1]!tblMaßnahmen[#Data],1,MATCH([1]Eingabe!$D1,[1]!tblMaßnahmen[#Headers],0)):INDEX([1]!tblMaßnahmen[#Data],COUNTA(INDEX([1]!tblMaßnahmen[#Data],,MATCH([1]Eingabe!$D1,[1]!tblMaßnahmen[#Headers],0))),MATCH([1]Eingabe!$D1,[1]!tblMaßnahmen[#Headers],0)))</definedName>
    <definedName name="ddMaßnahmen" localSheetId="0">IF(ISERROR([2]Eingabe!$D1),"",INDEX([2]!tblMaßnahmen[#Data],1,MATCH([2]Eingabe!$D1,[2]!tblMaßnahmen[#Headers],0)):INDEX([2]!tblMaßnahmen[#Data],COUNTA(INDEX([2]!tblMaßnahmen[#Data],,MATCH([2]Eingabe!$D1,[2]!tblMaßnahmen[#Headers],0))),MATCH([2]Eingabe!$D1,[2]!tblMaßnahmen[#Headers],0)))</definedName>
    <definedName name="ddMaßnahmen">IF(ISERROR(Eingabe!$D1),"",INDEX(tblMaßnahmen[],1,MATCH(Eingabe!$D1,tblMaßnahmen[#Headers],0)):INDEX(tblMaßnahmen[],COUNTA(INDEX(tblMaßnahmen[],,MATCH(Eingabe!$D1,tblMaßnahmen[#Headers],0))),MATCH(Eingabe!$D1,tblMaßnahmen[#Headers],0)))</definedName>
    <definedName name="ddRisiko" localSheetId="2">[1]!tblRisiko[Risiko]</definedName>
    <definedName name="ddRisiko" localSheetId="0">[2]!tblRisiko[Risiko]</definedName>
    <definedName name="ddRisiko">tblRisiko[Risiko]</definedName>
    <definedName name="ddRisiko2" localSheetId="2">OFFSET([1]Admin!$G$4,MATCH(VLOOKUP([1]Eingabe!$B1,[1]!tblStufeRisiko[#Data],2,FALSE),[1]!tblRisiko[ID],0),0,COUNTIF([1]!tblStufeRisiko[Stufe],[1]Eingabe!$B1))</definedName>
    <definedName name="ddRisiko2" localSheetId="0">OFFSET([2]Admin!$G$4,MATCH(VLOOKUP([2]Eingabe!$B1,[2]!tblStufeRisiko[#Data],2,FALSE),[2]!tblRisiko[ID],0),0,COUNTIF([2]!tblStufeRisiko[Stufe],[2]Eingabe!$B1))</definedName>
    <definedName name="ddRisiko2">OFFSET(Admin!$G$4,MATCH(VLOOKUP(Eingabe!$B1,tblStufeRisiko[],2,FALSE),tblRisiko[ID],0),0,COUNTIF(tblStufeRisiko[Stufe],Eingabe!$B1))</definedName>
    <definedName name="ddStufen" localSheetId="2">[1]!tblStufen[Stufen]</definedName>
    <definedName name="ddStufen" localSheetId="0">[2]!tblStufen[Stufen]</definedName>
    <definedName name="ddStufen">tblStufen[Stufen]</definedName>
    <definedName name="_xlnm.Print_Titles" localSheetId="1">Eingabe!$5:$5</definedName>
    <definedName name="LstRisiken" localSheetId="2">[1]!tblStufeRisiko[Risiko-ID]</definedName>
    <definedName name="LstRisiken" localSheetId="0">[2]!tblStufeRisiko[Risiko-ID]</definedName>
    <definedName name="LstRisiken">tblStufeRisiko[Risiko-ID]</definedName>
    <definedName name="LstStufen" localSheetId="2">[1]!tblStufeRisiko[Stufe]</definedName>
    <definedName name="LstStufen" localSheetId="0">[2]!tblStufeRisiko[Stufe]</definedName>
    <definedName name="LstStufen">tblStufeRisiko[Stufe]</definedName>
    <definedName name="xxx">IF(ISERROR([2]Eingabe!$D1),"",INDEX([2]!tblMaßnahmen[#Data],1,MATCH([2]Eingabe!$D1,[2]!tblMaßnahmen[#Headers],0)):INDEX([2]!tblMaßnahmen[#Data],COUNTA(INDEX([2]!tblMaßnahmen[#Data],,MATCH([2]Eingabe!$D1,[2]!tblMaßnahmen[#Headers],0))),MATCH([2]Eingabe!$D1,[2]!tblMaßnahmen[#Headers],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a="1"/>
  <c r="D6" i="1" s="1"/>
  <c r="D18" i="1" a="1"/>
  <c r="D18" i="1" s="1"/>
  <c r="D30" i="1" a="1"/>
  <c r="D30" i="1" s="1"/>
  <c r="D42" i="1" a="1"/>
  <c r="D42" i="1" s="1"/>
  <c r="D54" i="1" a="1"/>
  <c r="D54" i="1" s="1"/>
  <c r="D66" i="1" a="1"/>
  <c r="D66" i="1" s="1"/>
  <c r="D78" i="1" a="1"/>
  <c r="D78" i="1" s="1"/>
  <c r="D90" i="1" a="1"/>
  <c r="D90" i="1" s="1"/>
  <c r="D102" i="1" a="1"/>
  <c r="D102" i="1" s="1"/>
  <c r="D103" i="1" l="1"/>
  <c r="D104" i="1" s="1"/>
  <c r="D105" i="1" s="1"/>
  <c r="D106" i="1" s="1"/>
  <c r="D107" i="1" s="1"/>
  <c r="D108" i="1" s="1"/>
  <c r="D109" i="1" s="1"/>
  <c r="D110" i="1" s="1"/>
  <c r="D111" i="1" s="1"/>
  <c r="D112" i="1" s="1"/>
  <c r="D91" i="1"/>
  <c r="D92" i="1" s="1"/>
  <c r="D93" i="1" s="1"/>
  <c r="D94" i="1" s="1"/>
  <c r="D95" i="1" s="1"/>
  <c r="D96" i="1" s="1"/>
  <c r="D97" i="1" s="1"/>
  <c r="D98" i="1" s="1"/>
  <c r="D99" i="1" s="1"/>
  <c r="D100" i="1" s="1"/>
  <c r="D79" i="1"/>
  <c r="D80" i="1" s="1"/>
  <c r="D81" i="1" s="1"/>
  <c r="D82" i="1" s="1"/>
  <c r="D83" i="1" s="1"/>
  <c r="D84" i="1" s="1"/>
  <c r="D85" i="1" s="1"/>
  <c r="D88" i="1" s="1"/>
  <c r="D67" i="1"/>
  <c r="D68" i="1" s="1"/>
  <c r="D69" i="1" s="1"/>
  <c r="D70" i="1" s="1"/>
  <c r="D71" i="1" s="1"/>
  <c r="D72" i="1" s="1"/>
  <c r="D73" i="1" s="1"/>
  <c r="D74" i="1" s="1"/>
  <c r="D75" i="1" s="1"/>
  <c r="D76" i="1" s="1"/>
  <c r="D55" i="1"/>
  <c r="D56" i="1" s="1"/>
  <c r="D57" i="1" s="1"/>
  <c r="D58" i="1" s="1"/>
  <c r="D59" i="1" s="1"/>
  <c r="D60" i="1" s="1"/>
  <c r="D61" i="1" s="1"/>
  <c r="D64" i="1" s="1"/>
  <c r="D43" i="1"/>
  <c r="D44" i="1" s="1"/>
  <c r="D45" i="1" s="1"/>
  <c r="D46" i="1" s="1"/>
  <c r="D47" i="1" s="1"/>
  <c r="D48" i="1" s="1"/>
  <c r="D49" i="1" s="1"/>
  <c r="D50" i="1" s="1"/>
  <c r="D51" i="1" s="1"/>
  <c r="D52" i="1" s="1"/>
  <c r="D31" i="1"/>
  <c r="D32" i="1" s="1"/>
  <c r="D33" i="1" s="1"/>
  <c r="D34" i="1" s="1"/>
  <c r="D35" i="1" s="1"/>
  <c r="D36" i="1" s="1"/>
  <c r="D37" i="1" s="1"/>
  <c r="D38" i="1" s="1"/>
  <c r="D39" i="1" s="1"/>
  <c r="D40" i="1" s="1"/>
  <c r="D19" i="1"/>
  <c r="D20" i="1" s="1"/>
  <c r="D21" i="1" s="1"/>
  <c r="D22" i="1" s="1"/>
  <c r="D23" i="1" s="1"/>
  <c r="D24" i="1" s="1"/>
  <c r="D25" i="1" s="1"/>
  <c r="D26" i="1" s="1"/>
  <c r="D27" i="1" s="1"/>
  <c r="D7" i="1"/>
  <c r="D8" i="1" s="1"/>
  <c r="D9" i="1" s="1"/>
  <c r="D16" i="1" s="1"/>
  <c r="D17" i="1" s="1"/>
  <c r="D62" i="1" l="1"/>
  <c r="D63" i="1" s="1"/>
  <c r="D86" i="1"/>
  <c r="D87" i="1" s="1"/>
  <c r="D28" i="1"/>
  <c r="D29" i="1" s="1"/>
  <c r="D41" i="1"/>
  <c r="D53" i="1"/>
  <c r="D65" i="1"/>
  <c r="D77" i="1"/>
  <c r="D89" i="1"/>
  <c r="D101" i="1"/>
  <c r="D113" i="1"/>
  <c r="D10" i="1"/>
  <c r="D11" i="1" s="1"/>
  <c r="D12" i="1" s="1"/>
  <c r="D15" i="1" l="1"/>
  <c r="D13" i="1"/>
  <c r="D14" i="1" s="1"/>
</calcChain>
</file>

<file path=xl/comments1.xml><?xml version="1.0" encoding="utf-8"?>
<comments xmlns="http://schemas.openxmlformats.org/spreadsheetml/2006/main">
  <authors>
    <author>tc={1A0F7770-DF5E-614B-B3FE-112CB65DE0E9}</author>
  </authors>
  <commentList>
    <comment ref="E102" authorId="0" shapeId="0">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Warum funktioniert hier das Dropdown mit den Maßnahmen R9 nicht?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<sst xmlns="http://schemas.openxmlformats.org/spreadsheetml/2006/main" count="245" uniqueCount="126">
  <si>
    <t>Stufe - Tätigkeit</t>
  </si>
  <si>
    <t>Mögliche Risiken</t>
  </si>
  <si>
    <t>Vorsorgemaßnahme</t>
  </si>
  <si>
    <t>weitere:</t>
  </si>
  <si>
    <t>Matrix Risiko / Vorsorgemaßnahmen</t>
  </si>
  <si>
    <t>Risiko</t>
  </si>
  <si>
    <t>R1</t>
  </si>
  <si>
    <t>R2</t>
  </si>
  <si>
    <t>R3</t>
  </si>
  <si>
    <t>R4</t>
  </si>
  <si>
    <t>R5</t>
  </si>
  <si>
    <t>R6</t>
  </si>
  <si>
    <t>R7</t>
  </si>
  <si>
    <t>R8</t>
  </si>
  <si>
    <t>R9</t>
  </si>
  <si>
    <t>R10</t>
  </si>
  <si>
    <t>ID</t>
  </si>
  <si>
    <t>tblRisiko</t>
  </si>
  <si>
    <t>tblMaßnahmen</t>
  </si>
  <si>
    <t>keine weiteren Maßnahmen</t>
  </si>
  <si>
    <t>Unternehmenstyp:</t>
  </si>
  <si>
    <t>(bitte auswählen)</t>
  </si>
  <si>
    <t>*Verordnung (EU) 2018/848 und Durchführungsbestimmungen  (EU) 2021/1165</t>
  </si>
  <si>
    <t>Stufen</t>
  </si>
  <si>
    <t>Stufe</t>
  </si>
  <si>
    <t>Risiko-ID</t>
  </si>
  <si>
    <t>tblStufen</t>
  </si>
  <si>
    <t>tblStufeRisiko</t>
  </si>
  <si>
    <t>R11</t>
  </si>
  <si>
    <t>R12</t>
  </si>
  <si>
    <t>R13</t>
  </si>
  <si>
    <t>R14</t>
  </si>
  <si>
    <t>R15</t>
  </si>
  <si>
    <t>R16</t>
  </si>
  <si>
    <t>R17</t>
  </si>
  <si>
    <t>R18</t>
  </si>
  <si>
    <t>R19</t>
  </si>
  <si>
    <t>R20</t>
  </si>
  <si>
    <t>R21</t>
  </si>
  <si>
    <t>R22</t>
  </si>
  <si>
    <t>GROSSHANDEL</t>
  </si>
  <si>
    <t>Krisenplan Leitfaden</t>
  </si>
  <si>
    <t>Rückstandsfall - In Bio-Ware wurden Erzeugnisse oder Stoffe sicher bestimmt, die nach der VO (EU) Nr. 2018/848 nicht zugelassen sind</t>
  </si>
  <si>
    <t xml:space="preserve">Ein Verfahren zum Umgang mit Rückrufen ist eingerichtet. </t>
  </si>
  <si>
    <t>Die/der Verantwortliche/r im Unternehmen wird sofort informiert.</t>
  </si>
  <si>
    <t>Kennzeichnung und Warenausgang</t>
  </si>
  <si>
    <t>Bestellung und Wareneingang</t>
  </si>
  <si>
    <t>Es wird ausschließlich vorverpackte Bio-Ware gelagert.</t>
  </si>
  <si>
    <t>Für Bio-Ware gibt es einen eindeutigen, gekennzeichneten Lagerplatz.</t>
  </si>
  <si>
    <t>Produktkennzeichnung - Statt Bio-Produkten werden Umstellungsprodukte oder konventionelle Erzeugnisse mit Bio-Hinweis vermarktet.
Bio-Produkte sind nicht korrekt gekennzeichnet. 
Bio-Produkte sind nicht eindeutig rückverfolgbar.</t>
  </si>
  <si>
    <t>Es wird mindestens einmal im Jahr eine artikelgenaue Inventur durchgeführt.</t>
  </si>
  <si>
    <t>Nur bei loser Ware - Es findet eine Ersterfassung und Risikobewertung des externen Transporteurs statt.</t>
  </si>
  <si>
    <t xml:space="preserve">Bei Lagerung und/oder Transport durch Spedition: Es gibt eine Vereinbarung, wie die Spedition eine Kontamination bzw. Verunreinigungen ausschließt. </t>
  </si>
  <si>
    <t>Transportfahrzeuge sind gereinigt. Eine Kontrolle der Sauberkeit findet vor Verladung statt.</t>
  </si>
  <si>
    <t>Überprüfung des Vorsorgekonzeptes</t>
  </si>
  <si>
    <t>Die Mitarbeiter werden für Ihren jeweiligen Tätigkeitsbereich jährlich geschult. Die Nachweise der Mitarbeiterschulungen werden aufbewahrt.</t>
  </si>
  <si>
    <t>Lagerung und innerbetrieblicher Transport</t>
  </si>
  <si>
    <t>Verantwortliche/r:</t>
  </si>
  <si>
    <t>mitgeltende Dokumente oder Verfahrensanweisungen</t>
  </si>
  <si>
    <r>
      <t xml:space="preserve">VORSORGEKONZEPT </t>
    </r>
    <r>
      <rPr>
        <sz val="14"/>
        <color theme="1"/>
        <rFont val="Calibri"/>
        <family val="2"/>
        <scheme val="minor"/>
      </rPr>
      <t>gemäß Artikel 28  der VO (EU) Nr. 2018/848</t>
    </r>
  </si>
  <si>
    <t>Die Risiken um die Bio-Produkte sind unvollständig erfasst.
Eine Vorsorgemaßnahme ist nicht mehr aktuell.
Eine Vorsorgemaßnahme wird nicht anforderungsgemäß umgesetzt.
Die Überprüfung von Vorsorgemaßnahmen ist nicht erfolgt.</t>
  </si>
  <si>
    <t>Lieferantenauswahl - Ein Lieferant / Rechnungssteller verfügt nicht über eine gültige Bio-Zertifizierung oder verliert während der Laufzeit sein Bio-Zertifikat.
Ein Lieferant ist nicht berechtigt, die bestellte Bio-Ware in Bio-Qualität zu liefern (Geltungsbereich Zertifikat).</t>
  </si>
  <si>
    <t>Wareneingangsprüfung - Es wurde konventionelle oder Umstellungsware statt Bio-Ware bestellt (Fehlbestellung).
Es wurde etwas anderes geliefert als das, was bestellt wurde (Fehllieferung).
Die Ware ist nicht korrekt gekennzeichnet. Es sind keine Warenbegleitpapiere vorhanden.</t>
  </si>
  <si>
    <t>Lagerung und innerbetrieblicher Transport - Es kommt zu einer Verwechslung von Bio- mit konventionellen oder Umstellungs-Produkten.
Es kommt zu einer Vermischung oder zu einer Kontamination beim innerbetrieblichen Transport und bei der Lagerung.</t>
  </si>
  <si>
    <t>Mengenplausibilität und Rückverfolgbarkeit - Der Abgleich von Wareneingang zu Warenausgang ist nicht plausibel nachvollziehbar (Warenfluss unstimmig). Eine Rückverfolgbarkeit von Bio-Produkten ist nicht gegeben.</t>
  </si>
  <si>
    <t>Warenausgang - Es kommt zu einer Verwechslung oder Vermischung von Bio-Ware mit Umstellungsprodukten oder konventionellen Partien.</t>
  </si>
  <si>
    <t>Transport zum Abnehmer - Es kommt zu einer Kontamination mit unzulässigen Erzeugnissen/Stoffen oder zu einer Vermischung mit Restmengen der konventionellen Vorfracht.</t>
  </si>
  <si>
    <t>Zur Überprüfung der Zertifikate wird in der Datenbank www.bioC.info eine Lieferantenliste angelegt und die Warnfunktion aktiviert. Von Lieferanten, deren Zertifikate nicht in der www.bioc.info hinterlegt sind, werden diese geprüft (www.oeko-kontrollstellen.de), abgelegt und regelmäßig auf ihre Gültigkeit kontrolliert.</t>
  </si>
  <si>
    <t>Die Bio-Zertifikate neuer Lieferanten werden vor dem ersten Wareneingang geprüft und abgelegt (explizit: Firmierung des Lieferanten/Rechnungsstellers, bio-zertifizierte Produkte, Gültigkeitszeitraum, evtl. Augenmerk bei gleichzeitigerAufführung von  Umstellungsware).</t>
  </si>
  <si>
    <t>Regelmäßiger Abgleich von Zertifikat und Rechnung: Prüfung, ob der Zertifikatsinhaber dem Rechnungssteller entspricht und die gelieferte Ware die auf dem Zertifikat genannten Erzeugnissen beinhaltet.</t>
  </si>
  <si>
    <t>Die Durchführung einer Bio-Wareneingangsprüfung erfolgt.</t>
  </si>
  <si>
    <t>Prüfung, ob die Kennzeichnung/das Etikett der Bio-Produkte einen Bio-Hinweis enthält und die Ökocode-Nummer der Bio-Kontrollstelle des Lieferanten auf dem Lieferschein angegeben ist.</t>
  </si>
  <si>
    <t>Die Wareneingangskontrolle wird schriftlich dokumentiert. Es ist nachvollziehbar, wer wann was kontrolliert hat.</t>
  </si>
  <si>
    <t>Ist die Wareneingangskontrolle aufgrund von fehlender/ uneindeutiger Kennzeichnung nicht möglich und der Bio-Status unklar, wird die Ware bis zur eindeutigen Klärung mit dem Lieferanten gesperrt. Rekamationsabwicklungen und Retouren sind geregelt.</t>
  </si>
  <si>
    <t>Es erfolgt ein Abgleich der Angaben auf dem Lieferschein und auf dem Produkt.</t>
  </si>
  <si>
    <t xml:space="preserve">Die Mitarbeiter*innen werden zu möglichen Abweichungen und den Abläufen regelmäßig geschult. </t>
  </si>
  <si>
    <t>Die betroffene Bio-Ware wird bis zur Klärung des Status (Bio? Nicht-Bio?) isoliert und gesperrt.</t>
  </si>
  <si>
    <t>Die betroffene Bio-Ware wird bis zur Klärung nicht als Bio- oder Umstellungsprodukt weiter bearbeitet oder in Verkehr gebracht.</t>
  </si>
  <si>
    <t>Es wird geprüft, ob der Verdacht begründet ist oder nicht ausgeräumt werden kann. Wenn der Verdacht begründet bleibt, wird die eigene Bio-Kontrollstelle unverzüglich informiert und alle erforderlichen Daten zur Verfügung gestellt.</t>
  </si>
  <si>
    <t>Alle verantwortlichen Mitarbeiter*innen werden zur Vorgehensweise bei Verdacht auf Rückstandsvorkommen regelmäßig geschult.</t>
  </si>
  <si>
    <t>Im Unternehmen werden ausschließlich Bio-Produkte gelagert und physisch abgewickelt.</t>
  </si>
  <si>
    <t>Es werden ausschließlich vorverpackte Produkte gelagert.</t>
  </si>
  <si>
    <t>Es gibt keine festen Lagerplätze (chaotische Lagerhaltung). Über ein Warenwirtschaftssystem und die Kennzeichnung der Ware (z.B. Silotafel bei loser Ware) kann die Ware jederzeit eindeutig identifiziert werden.</t>
  </si>
  <si>
    <t>Das Schädlingsmonitoring wird durch ein externes Unternehmen durchgeführt. Das Schädlingsbekämpfungsunternehmen ist informiert, dass Bio-Produkte gelagert und verarbeitet werden. Eine Kontamination der Bio-Produkte mit unzulässigen Mitteln wird ausgeschlossen.</t>
  </si>
  <si>
    <t>Die Schädlingsbekämpfung wird intern durchgeführt. Eine Kontamination von Bio-Produkten mit unzulässigen Mitteln wird ausgeschlossen.</t>
  </si>
  <si>
    <t>Zusätzlich für lose Schüttgüter: Durchführung einer sachgerechten Erstbewertung des Lagers auf mögliche Altlasten, die zu einer Kontamination mit nicht zugelassenen Stoffen führen könnten (z.B. Lagerschutz- oder Pflanzenschutzmittel).</t>
  </si>
  <si>
    <t>Reinigung des Lagers mit zulässigen Mitteln sowie Dokumentation dieser Reinigungsmaßnahmen vor Einlagerung von Bio-Ware.</t>
  </si>
  <si>
    <t>Vor der Annahme oder bei Umlagerung von Bio-Ware erfolgt eine dokumentierte Reinigung der Transportwege (z.B. Bänder, Schnecken, Gebläse, Schläuche, Pumpen etc.) oder eine dokumentierte Spülchargen-Menge.</t>
  </si>
  <si>
    <t>Die Lagerplätze für lose Bio-Ware sind eindeutig gekennzeichnet, (z.B. Schilder "BIO")</t>
  </si>
  <si>
    <t>Die Bio-Kennzeichnung ist auf allen Stufen der Lagerdokumentation (z.B. Siloplan, Tanklager, Umlagerungsbelege) vorhanden und nachvollziehbar.</t>
  </si>
  <si>
    <t>Beim Einsatz von Vorratsschutzmitteln: ausschließlich Leerraumbehandlung, die Lagerung von Bio-Produkten erfolgt hier erst nach Ablauf der vorgegebenen Wartezeiten.</t>
  </si>
  <si>
    <t>Lose Schüttgüter (z.B. Getreide): die Bio-Kennzeichnung erfolgt auf auf Warenbegleitpapieren (Artikelbezogener Bio-Hinweis, Ökocodenummer des Lieferanten).</t>
  </si>
  <si>
    <t>Lose Stückware (z.B. Obst und Gemüse): Bio-Kennzeichnung durch Kistenetikett und auf Warenbegleitpapieren (Artikelbezogener Bio-Hinweis, Ökocodenummer des Letztverarbeiters).</t>
  </si>
  <si>
    <t>Die Bio-Artikel sind in einem Warenwirtschaftssystem mit produktbezogenem Bio-Hinweis angelegt.</t>
  </si>
  <si>
    <t>Alle Wareneingangs-Lieferscheine werden für mindestens ein Jahr aufbewahrt. Auch alle Rechnungen für Bio-Artikel stehen für die Bio-Kontrolle zur Verfügung.</t>
  </si>
  <si>
    <t>Alle Wareneingänge werden in der Warenwirtschaft verbucht.</t>
  </si>
  <si>
    <t>Die mengenmäßigen Warenausgänge werden vollstsändig über das Warenwirtschaftssystem gebucht.</t>
  </si>
  <si>
    <t>Bei Aufbereitung/Verarbeitung: Der Warenfluss nachvollziehbar dokumentiert. Die aufbereiteten/verarbeiteten Bio-Erzeugnisse können über MHD oder eine Chargennummer bis zum Eingang der Rohwaren rückverfolgt werden.</t>
  </si>
  <si>
    <t>Die Bio-Waren sind verpackt und eindeutig gekennzeichnet (vorverpackte Ware oder Großgebinde). Eine Vermischung oder Verunreinigung ist ausgeschlossen.</t>
  </si>
  <si>
    <t>Die Ausgangs-Lieferscheine sind mit artikelbezogenem Bio-Hinweis und Ökocodenummer versehen.</t>
  </si>
  <si>
    <t>Es gibt ausschließlich Bio-Artikel im Warenausgang. Umstellungs- oder konventionelle Waren sind im Unternehmen nicht vorhanden; eine Verwechslung von Bio mit Nicht-Bio kann daher grundsätzlich ausgeschlossen werden.</t>
  </si>
  <si>
    <t>Es erfolgt eine regelmäßige, kritische und vollständige Überprüfung der Risiken und Vorsorgemaßnahmen, z.B. vor der jährlichen Bio-Kontrolle. Falls erforderlich wird das Vorsorgekonzept angepasst.</t>
  </si>
  <si>
    <t>Es erfolgt eine stichprobenartige Überprüfung der Umsetzung der Vorsorgemaßnamen an den Arbeitsplätzen.</t>
  </si>
  <si>
    <t>Eine eindeutige Identifizierung über eine Chargenkennzeichnung ist möglich (z.B. Markierung, Codierung, MHD, Losnummer).</t>
  </si>
  <si>
    <t>Vorverpackte Ware: Die Bio-Kennzeichnung erfolgt durch das Etikett (bei prominenten Bio-Produkten mindestens Ökocodenummer und Kennzeichnung der Bio-Zutaten im Zutatenverzeichnis).</t>
  </si>
  <si>
    <t>Bio-Ware in Großgebinden: die Bio-Kennzeichnung erfolgt durch z.B. Aufkleber/Anhänger "Bio" und auf Warenbegleitformularen (Artikelbezogener Bio-Hinweis, Ökocodenummer des Lieferanten).</t>
  </si>
  <si>
    <t>Mit externen Lohnlägern bestehen vertragliche Regelungen, um die Integrität der gelagerten Bioware hier sicherzustellen. Das externe Lagerunternehmen ist über die Anforderungen zur Lagerung von Bio-Ware informiert (z.B. über eigenständige Bio-Zertifizierung).</t>
  </si>
  <si>
    <r>
      <rPr>
        <sz val="11"/>
        <color rgb="FFFF0000"/>
        <rFont val="Calibri"/>
        <family val="2"/>
        <scheme val="minor"/>
      </rPr>
      <t>4. Tabelle: tblMaßnahmen</t>
    </r>
    <r>
      <rPr>
        <sz val="11"/>
        <color theme="1"/>
        <rFont val="Calibri"/>
        <family val="2"/>
        <scheme val="minor"/>
      </rPr>
      <t xml:space="preserve"> (Leserichtung: von links nach rechts, Tabelle wird aber nach unten hin gefüllt)
Hier werden die Maßnahmen beschrieben, diese erscheinen dann im Dropdown-Menü 'Vorsorgemaßnahme'. Diese Tabelle ist horizontal ausgerichtet und ist auch über die ID mit der Stufe und dem Risiko verknüpft. In der Kopfzeile werden alle vergebenen Risiko-IDs aufgeführt, in den Zeilen darunter werden die Maßnahmen eingetragen. Darauf achten, dass keine leeren Felder zwischen zwei Einträgen sind, da die Einträge nach dem Leerfeld sonst nicht mehr im Dropdown angezeigt werden.</t>
    </r>
  </si>
  <si>
    <r>
      <rPr>
        <sz val="11"/>
        <color rgb="FFFF0000"/>
        <rFont val="Calibri"/>
        <family val="2"/>
        <scheme val="minor"/>
      </rPr>
      <t>3. Tabelle:  tblRisiko</t>
    </r>
    <r>
      <rPr>
        <sz val="11"/>
        <color theme="1"/>
        <rFont val="Calibri"/>
        <family val="2"/>
        <scheme val="minor"/>
      </rPr>
      <t xml:space="preserve"> (Leserichtung: von oben nach unten)
Hier werden die Risiken beschrieben, diese erscheinen dann im Dropdown-Menü 'Mögliche Risiken'. An der ID ist erkennbar auf welche Stufe sich das Risiko bezieht. Wurden für eine Tätigkeits-Stufe 3 Risiken festgelegt, müssen 3 Risiko-Felder beschrieben werden.</t>
    </r>
  </si>
  <si>
    <t>Die Inhalte in den Drop-Down-Menüs im Eingabe-Blatt werden durch 4 Tabellen im Admin-Blatt eingespeist.</t>
  </si>
  <si>
    <t>Wie funktioniert das Admin-Blatt und wie wird es bearbeitet?</t>
  </si>
  <si>
    <t>Unternehmen sollen ein Werkzeug zur Erstellung eines Bio-Vorsorgekonzeptes an die Hand bekommen. Die Unternehmen nutzen ausschließlich das Eingabe-Blatt, das Admin-Blatt wird vor den Unternehmen verborgen. Die Unternehmen sehen im Eingabe-Blatt die für ihr Geschäftsmodell üblichen Prozesse (Tätigkeitsstufen). Zu jeder Tätigkeitsstufe kann ein passendes Risiko ausgewählt werden (Drop-Down-Menü), hierzu kann wiederum eine passende Maßnahme ausgewählt werden (Drop-Down-Menü). Hat eine Prozessstufe mehrere Risiken, muss dies jeweils in einer neuen Zeile eingetragen werden. Sollte das Unternehmen eine Maßnahme ergreifen, die nicht im Drop-Down-Menü aufgeführt ist, kann unter `'weitere' ein Freitext eingefügt werden. Bei 'Verantwortliche/r' und 'mitgeltende Dokumente' kann ebenfalls Freitext eingefügt werden.
Im Admin-Blatt werden die Verknüpfungen festgelegt und die Drop-Down-Menüs mit Inhalten befüllt. Dies übernimmt die Kontrollstelle/der Herausgeber.</t>
  </si>
  <si>
    <t>Was ist das Konzept dieses Dokuments?</t>
  </si>
  <si>
    <t>Spalte 1: Stufe-Tätigkeit</t>
  </si>
  <si>
    <t>Spalte 2: Mögliche Risiken</t>
  </si>
  <si>
    <t>Spalte 3: Vorsorgemaßnahmen</t>
  </si>
  <si>
    <t>Spalte 4: Mitgeltende Unterlagen und Verfahrensanweisungen</t>
  </si>
  <si>
    <t>In diesem Feld kann auf bestehende Unterlagen verwiesen werden.</t>
  </si>
  <si>
    <t>Anleitung zum Ausfüllen des Vorsorgekonzepts (Eingabe)</t>
  </si>
  <si>
    <t xml:space="preserve">Diese Anleitung soll als Hilfestellung zum Erstellen eines Vorsorgekonzepts dienen. Im Datenblatt "Eingabe" findet sich ein Vorsorgekonzept. Dieses lässt sich in jeder Zeile und Spalte mit vorgefertigten Antwortmöglichkeiten füllen (Dropdown-Menü). </t>
  </si>
  <si>
    <t xml:space="preserve">Die erste Spalte dient zur Eingabe der Tätigkeitsstufe (z.B. Wareneingang). Es bietet sich an die Auswahl der einzelnen Tätigkeitsstufen in der Reihenfolge des entspechenden Produktstroms zu gliedern (von Wareneingang zu Warenausgang). </t>
  </si>
  <si>
    <t xml:space="preserve">In dieser Spalte können mögliche Risiken für die Integrität von Bio-Lebensmitteln den ausgewählten Tätigkeitsstufen zugeordnet werden. Je nach ausgewählter Tätigkeitsstufe werden für diese Felder Eintragungsmöglichkeiten generiert. Sollte das ausgewählte Risiko nicht mit der ausgewählten Tätigkeitsstufe übereinstimmen, färbt sich das Feld rot.    </t>
  </si>
  <si>
    <t>In diesem Feld kann entsprechend dem ausgewählten Risiko eine sinnhafte Maßnahmen zur Vermeidung des Risikos getroffen werden. Außerdem wird ein Verantwortlicher für die Einhaltung festgelegt. Sollte die ausgewählte Maßnahme nicht mit dem ausgewählten Risiko übereinstimmen, dann färbt sich das Feld rot. Ist eine Vorsorgemaßnahme nicht aufgeführt, besteht die Möglichkeit eine Maßnahme unter 'weitere' anzugeben.</t>
  </si>
  <si>
    <r>
      <rPr>
        <sz val="11"/>
        <color rgb="FFFF0000"/>
        <rFont val="Calibri"/>
        <family val="2"/>
        <scheme val="minor"/>
      </rPr>
      <t xml:space="preserve">1. Tabelle: tblStufen </t>
    </r>
    <r>
      <rPr>
        <sz val="11"/>
        <color theme="1"/>
        <rFont val="Calibri"/>
        <family val="2"/>
        <scheme val="minor"/>
      </rPr>
      <t>(Leserichtung: von oben nach unten)
Hier werden alle Prozesse (Tätigkeitsstufen) ein Mal eingetragen, jede Tätigkeit = eine Zeile. Diese Tätigkeiten erscheinen dann im Drop-Down-Menü 'Stufe-Tätigkeit'. Es können unbegrenzt Tätigkeiten eingepflegt werden.
Hinweis: Die Anzahl der Zeilen im Eingabe-Blatt ist vorprogrammiert (bei Einzelhandel bspw. max. 7 Zeilen). Sollte die Anzahl nicht reichen, muss der Programmierer dies erweitern.</t>
    </r>
  </si>
  <si>
    <r>
      <rPr>
        <sz val="11"/>
        <color rgb="FFFF0000"/>
        <rFont val="Calibri"/>
        <family val="2"/>
        <scheme val="minor"/>
      </rPr>
      <t>2. Tabelle: tblStufeRisiko</t>
    </r>
    <r>
      <rPr>
        <sz val="11"/>
        <color theme="1"/>
        <rFont val="Calibri"/>
        <family val="2"/>
        <scheme val="minor"/>
      </rPr>
      <t xml:space="preserve"> (Leserichtung: von oben nach unten)
Hier wird festgelegt, wie viele Risiken es für eine Tätigkeits-Stufe gibt (Anzahl!). Hiermit wird also kein Drop-Down-Menü mit Inhalt befüllt, hiermit werden Verknüpfungen hergestellt. 
Sollen bspw. für die Tätigkeits-Stufe Wareneingang 3 Risiken im Drop-Down-Menü ausgewählt werden können, müssen 3 Felder in dieser Tabelle ausfüllen. Alle Felder müssen identisch benannt werden wie die Stufe zu der sie gehören (Bspw: Wareneingang), damit die Verknüpfung gelingt. Zu jedem Feld wird eine fortlaufende Risiko-ID vergeben, damit die Verknüpfung zur nächsten Tabelle gelingt (Bspw. Wareneingang R1, Wareneingang R2, Wareneingang R3). Wichtig: Die Liste muss immer nach der Stufe aufsteigend sortiert sein!</t>
    </r>
  </si>
  <si>
    <t>Wenn fertig:
Admin-Blatt und Erklärungs-Blatt für Nutzer ausblenden: Rechtsklick auf Admin-Blatt - Ausblenden
Blattschutz einfügen: Eingabe-Blatt - Überprüfen - Blatt schützen (Anwender kann Blatt nicht mehr verändern, nur Dropdown auswählen und beschreibbare Felder beschreiben) UND Arbeitsmappe schützen (Anwender kann versteckte Blätter nicht aufklappen)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</si>
</sst>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1" x14ac:knownFonts="1">
    <font>
      <sz val="11"/>
      <color theme="1"/>
      <name val="Calibri"/>
      <family val="2"/>
      <scheme val="minor"/>
    </font>
    <font>
      <sz val="8"/>
      <name val="Calibri"/>
      <family val="2"/>
      <scheme val="minor"/>
    </font>
    <font>
      <b/>
      <sz val="11"/>
      <color theme="0"/>
      <name val="Calibri"/>
      <family val="2"/>
      <scheme val="minor"/>
    </font>
    <font>
      <b/>
      <sz val="14"/>
      <color theme="1"/>
      <name val="Calibri"/>
      <family val="2"/>
      <scheme val="minor"/>
    </font>
    <font>
      <sz val="12"/>
      <color theme="1"/>
      <name val="Palatino Linotype"/>
      <family val="1"/>
    </font>
    <font>
      <b/>
      <sz val="12"/>
      <color theme="1"/>
      <name val="Palatino Linotype"/>
      <family val="1"/>
    </font>
    <font>
      <i/>
      <sz val="12"/>
      <color rgb="FFC00000"/>
      <name val="Palatino Linotype"/>
      <family val="1"/>
    </font>
    <font>
      <sz val="11"/>
      <color theme="0" tint="-0.249977111117893"/>
      <name val="Calibri"/>
      <family val="2"/>
      <scheme val="minor"/>
    </font>
    <font>
      <sz val="14"/>
      <color theme="1"/>
      <name val="Calibri"/>
      <family val="2"/>
      <scheme val="minor"/>
    </font>
    <font>
      <sz val="11"/>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rgb="FFEC9128"/>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xf numFmtId="0" fontId="0" fillId="0" borderId="0" xfId="0" applyAlignment="1">
      <alignment vertical="center"/>
    </xf>
    <xf numFmtId="0" fontId="0" fillId="0" borderId="0" xfId="0" applyAlignment="1" applyProtection="1">
      <alignment vertical="center"/>
      <protection locked="0"/>
    </xf>
    <xf numFmtId="0" fontId="3" fillId="0" borderId="0" xfId="0" applyFont="1"/>
    <xf numFmtId="0" fontId="2" fillId="2" borderId="1" xfId="0" applyFont="1" applyFill="1" applyBorder="1" applyAlignment="1">
      <alignment horizontal="center" vertical="center" wrapText="1"/>
    </xf>
    <xf numFmtId="164" fontId="2" fillId="2" borderId="2"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2" xfId="0" applyFont="1" applyFill="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5" fillId="0" borderId="0" xfId="0" applyFont="1"/>
    <xf numFmtId="0" fontId="4" fillId="0" borderId="0" xfId="0" applyFont="1"/>
    <xf numFmtId="0" fontId="4" fillId="0" borderId="0" xfId="0" applyFont="1" applyAlignment="1">
      <alignment wrapText="1"/>
    </xf>
    <xf numFmtId="0" fontId="4" fillId="0" borderId="0" xfId="0" applyFont="1" applyAlignment="1">
      <alignment vertical="top"/>
    </xf>
    <xf numFmtId="0" fontId="6"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wrapText="1"/>
    </xf>
    <xf numFmtId="0" fontId="0" fillId="0" borderId="0" xfId="0" quotePrefix="1"/>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9" xfId="0" applyFill="1" applyBorder="1" applyAlignment="1">
      <alignment horizontal="left" vertical="center" wrapText="1"/>
    </xf>
    <xf numFmtId="0" fontId="0" fillId="0" borderId="20" xfId="0" applyBorder="1" applyAlignment="1" applyProtection="1">
      <alignment horizontal="left" vertical="center" wrapText="1"/>
      <protection locked="0"/>
    </xf>
    <xf numFmtId="0" fontId="0" fillId="3" borderId="8" xfId="0" applyFill="1" applyBorder="1" applyAlignment="1">
      <alignment horizontal="left" vertical="center" wrapText="1"/>
    </xf>
    <xf numFmtId="0" fontId="0" fillId="3" borderId="9" xfId="0" applyFill="1" applyBorder="1" applyAlignment="1" applyProtection="1">
      <alignment horizontal="left" vertical="center" wrapText="1"/>
      <protection locked="0"/>
    </xf>
    <xf numFmtId="0" fontId="0" fillId="3" borderId="19" xfId="0" applyFill="1" applyBorder="1" applyAlignment="1">
      <alignment horizontal="left" vertical="center" wrapText="1"/>
    </xf>
    <xf numFmtId="0" fontId="0" fillId="3" borderId="20" xfId="0" applyFill="1" applyBorder="1" applyAlignment="1" applyProtection="1">
      <alignment horizontal="left" vertical="center" wrapText="1"/>
      <protection locked="0"/>
    </xf>
    <xf numFmtId="0" fontId="3" fillId="0" borderId="0" xfId="0" applyFont="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10" fillId="0" borderId="0" xfId="0" applyFont="1"/>
    <xf numFmtId="0" fontId="0" fillId="4" borderId="0" xfId="0" applyFill="1" applyBorder="1"/>
    <xf numFmtId="0" fontId="3" fillId="4" borderId="0" xfId="0" applyFont="1" applyFill="1" applyBorder="1"/>
    <xf numFmtId="0" fontId="8" fillId="4" borderId="0" xfId="0" applyFont="1" applyFill="1" applyBorder="1"/>
    <xf numFmtId="0" fontId="10" fillId="4" borderId="0" xfId="0" applyFont="1" applyFill="1" applyBorder="1" applyAlignment="1">
      <alignment horizontal="left"/>
    </xf>
    <xf numFmtId="0" fontId="0" fillId="4" borderId="0" xfId="0" applyFill="1" applyBorder="1" applyAlignment="1">
      <alignment horizontal="left"/>
    </xf>
    <xf numFmtId="14" fontId="0" fillId="4" borderId="0" xfId="0" applyNumberFormat="1" applyFill="1" applyAlignment="1">
      <alignment horizontal="left"/>
    </xf>
    <xf numFmtId="0" fontId="0" fillId="4" borderId="0" xfId="0" applyFill="1" applyAlignment="1">
      <alignment horizontal="left"/>
    </xf>
    <xf numFmtId="0" fontId="0" fillId="4" borderId="0" xfId="0" applyFill="1"/>
    <xf numFmtId="0" fontId="0" fillId="4" borderId="0" xfId="0" applyFill="1" applyBorder="1" applyAlignment="1">
      <alignment horizontal="left" vertical="top" wrapText="1"/>
    </xf>
    <xf numFmtId="0" fontId="0" fillId="4" borderId="0" xfId="0" applyFill="1" applyBorder="1" applyAlignment="1">
      <alignment horizontal="left" wrapText="1"/>
    </xf>
    <xf numFmtId="0" fontId="0" fillId="0" borderId="15" xfId="0" applyBorder="1" applyAlignment="1" applyProtection="1">
      <alignment horizontal="left" vertical="top" wrapText="1" indent="1"/>
      <protection locked="0"/>
    </xf>
    <xf numFmtId="0" fontId="0" fillId="0" borderId="17" xfId="0" applyBorder="1" applyAlignment="1" applyProtection="1">
      <alignment horizontal="left" vertical="top" wrapText="1" indent="1"/>
      <protection locked="0"/>
    </xf>
    <xf numFmtId="0" fontId="0" fillId="0" borderId="22" xfId="0" applyBorder="1" applyAlignment="1" applyProtection="1">
      <alignment horizontal="left" vertical="top" wrapText="1" indent="1"/>
      <protection locked="0"/>
    </xf>
    <xf numFmtId="0" fontId="0" fillId="0" borderId="10"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3" borderId="10"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15" xfId="0" applyFill="1" applyBorder="1" applyAlignment="1" applyProtection="1">
      <alignment horizontal="left" vertical="top" wrapText="1" indent="1"/>
      <protection locked="0"/>
    </xf>
    <xf numFmtId="0" fontId="0" fillId="3" borderId="17" xfId="0" applyFill="1" applyBorder="1" applyAlignment="1" applyProtection="1">
      <alignment horizontal="left" vertical="top" wrapText="1" indent="1"/>
      <protection locked="0"/>
    </xf>
    <xf numFmtId="0" fontId="0" fillId="3" borderId="22" xfId="0" applyFill="1" applyBorder="1" applyAlignment="1" applyProtection="1">
      <alignment horizontal="left" vertical="top" wrapText="1" inden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cellXfs>
  <cellStyles count="1">
    <cellStyle name="Standard" xfId="0" builtinId="0"/>
  </cellStyles>
  <dxfs count="40">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dxf>
    <dxf>
      <font>
        <b/>
        <strike val="0"/>
        <outline val="0"/>
        <shadow val="0"/>
        <u val="none"/>
        <vertAlign val="baseline"/>
        <sz val="12"/>
        <color theme="1"/>
        <name val="Palatino Linotype"/>
        <scheme val="none"/>
      </font>
      <alignment horizontal="left"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C91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1876425</xdr:colOff>
      <xdr:row>0</xdr:row>
      <xdr:rowOff>0</xdr:rowOff>
    </xdr:from>
    <xdr:to>
      <xdr:col>7</xdr:col>
      <xdr:colOff>28575</xdr:colOff>
      <xdr:row>3</xdr:row>
      <xdr:rowOff>130175</xdr:rowOff>
    </xdr:to>
    <xdr:pic>
      <xdr:nvPicPr>
        <xdr:cNvPr id="2" name="Grafik 1">
          <a:extLst>
            <a:ext uri="{FF2B5EF4-FFF2-40B4-BE49-F238E27FC236}">
              <a16:creationId xmlns:a16="http://schemas.microsoft.com/office/drawing/2014/main" xmlns="" id="{6AB95054-6AAA-4F18-B21E-BD6AC6FCCE26}"/>
            </a:ext>
          </a:extLst>
        </xdr:cNvPr>
        <xdr:cNvPicPr>
          <a:picLocks noChangeAspect="1"/>
        </xdr:cNvPicPr>
      </xdr:nvPicPr>
      <xdr:blipFill>
        <a:blip xmlns:r="http://schemas.openxmlformats.org/officeDocument/2006/relationships" r:embed="rId1"/>
        <a:stretch>
          <a:fillRect/>
        </a:stretch>
      </xdr:blipFill>
      <xdr:spPr>
        <a:xfrm>
          <a:off x="16449675" y="0"/>
          <a:ext cx="1200150"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1104900</xdr:colOff>
      <xdr:row>6</xdr:row>
      <xdr:rowOff>266700</xdr:rowOff>
    </xdr:from>
    <xdr:ext cx="184731" cy="264560"/>
    <xdr:sp macro="" textlink="">
      <xdr:nvSpPr>
        <xdr:cNvPr id="2" name="Textfeld 1">
          <a:extLst>
            <a:ext uri="{FF2B5EF4-FFF2-40B4-BE49-F238E27FC236}">
              <a16:creationId xmlns:a16="http://schemas.microsoft.com/office/drawing/2014/main" xmlns="" id="{65EBECC3-0AD2-7343-ADB1-FB5E481F8ABB}"/>
            </a:ext>
          </a:extLst>
        </xdr:cNvPr>
        <xdr:cNvSpPr txBox="1"/>
      </xdr:nvSpPr>
      <xdr:spPr>
        <a:xfrm>
          <a:off x="1104900" y="38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wender\Selina%20Klukas\Projekte\Vorsorgekonzepte%20excel\Versuchsversion%20SKL%20_VK_Einzelhand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20113_VK_Einzelhan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dmin"/>
      <sheetName val="Erklärung"/>
      <sheetName val="Versuchsversion SKL _VK_Einzelh"/>
    </sheetNames>
    <sheetDataSet>
      <sheetData sheetId="0"/>
      <sheetData sheetId="1">
        <row r="4">
          <cell r="G4" t="str">
            <v>Risiko</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klärung Eingabe"/>
      <sheetName val="Eingabe"/>
      <sheetName val="Erklärung Admin"/>
      <sheetName val="Admin"/>
      <sheetName val="20220113_VK_Einzelhandel"/>
    </sheetNames>
    <sheetDataSet>
      <sheetData sheetId="0"/>
      <sheetData sheetId="1"/>
      <sheetData sheetId="2"/>
      <sheetData sheetId="3">
        <row r="4">
          <cell r="G4" t="str">
            <v>Risiko</v>
          </cell>
        </row>
      </sheetData>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Alix Roosen" id="{13933307-EBEF-5640-8FEB-8B8941AEAA3B}" userId="64358540ce329150" providerId="Windows Live"/>
</personList>
</file>

<file path=xl/tables/table1.xml><?xml version="1.0" encoding="utf-8"?>
<table xmlns="http://schemas.openxmlformats.org/spreadsheetml/2006/main" id="1" name="tblRisiko" displayName="tblRisiko" ref="F4:G26" totalsRowShown="0" headerRowDxfId="29" dataDxfId="28">
  <autoFilter ref="F4:G26"/>
  <tableColumns count="2">
    <tableColumn id="1" name="ID" dataDxfId="27"/>
    <tableColumn id="2" name="Risiko" dataDxfId="26"/>
  </tableColumns>
  <tableStyleInfo name="TableStyleMedium17" showFirstColumn="0" showLastColumn="0" showRowStripes="1" showColumnStripes="0"/>
</table>
</file>

<file path=xl/tables/table2.xml><?xml version="1.0" encoding="utf-8"?>
<table xmlns="http://schemas.openxmlformats.org/spreadsheetml/2006/main" id="2" name="tblMaßnahmen" displayName="tblMaßnahmen" ref="I4:Y33" totalsRowShown="0" headerRowDxfId="25" dataDxfId="24">
  <autoFilter ref="I4:Y33"/>
  <tableColumns count="17">
    <tableColumn id="1" name="R1" dataDxfId="23"/>
    <tableColumn id="2" name="R2" dataDxfId="22"/>
    <tableColumn id="3" name="R3" dataDxfId="21"/>
    <tableColumn id="4" name="R4" dataDxfId="20"/>
    <tableColumn id="5" name="R5" dataDxfId="19"/>
    <tableColumn id="6" name="R6" dataDxfId="18"/>
    <tableColumn id="7" name="R7" dataDxfId="17"/>
    <tableColumn id="8" name="R8" dataDxfId="16"/>
    <tableColumn id="9" name="R9" dataDxfId="15"/>
    <tableColumn id="10" name="R10" dataDxfId="14"/>
    <tableColumn id="11" name="R11" dataDxfId="13"/>
    <tableColumn id="12" name="R12" dataDxfId="12"/>
    <tableColumn id="13" name="R13" dataDxfId="11"/>
    <tableColumn id="14" name="R14" dataDxfId="10"/>
    <tableColumn id="15" name="R15" dataDxfId="9"/>
    <tableColumn id="16" name="R16" dataDxfId="8"/>
    <tableColumn id="17" name="R17" dataDxfId="7"/>
  </tableColumns>
  <tableStyleInfo name="TableStyleMedium17" showFirstColumn="0" showLastColumn="0" showRowStripes="1" showColumnStripes="0"/>
</table>
</file>

<file path=xl/tables/table3.xml><?xml version="1.0" encoding="utf-8"?>
<table xmlns="http://schemas.openxmlformats.org/spreadsheetml/2006/main" id="5" name="tblStufen" displayName="tblStufen" ref="A4:A9" totalsRowShown="0" headerRowDxfId="6" dataDxfId="5">
  <autoFilter ref="A4:A9"/>
  <tableColumns count="1">
    <tableColumn id="1" name="Stufen" dataDxfId="4"/>
  </tableColumns>
  <tableStyleInfo name="TableStyleMedium17" showFirstColumn="0" showLastColumn="0" showRowStripes="1" showColumnStripes="0"/>
</table>
</file>

<file path=xl/tables/table4.xml><?xml version="1.0" encoding="utf-8"?>
<table xmlns="http://schemas.openxmlformats.org/spreadsheetml/2006/main" id="6" name="tblStufeRisiko" displayName="tblStufeRisiko" ref="C4:D21" totalsRowShown="0" headerRowDxfId="3" dataDxfId="2">
  <autoFilter ref="C4:D21"/>
  <tableColumns count="2">
    <tableColumn id="1" name="Stufe" dataDxfId="1"/>
    <tableColumn id="2" name="Risiko-ID" dataDxfId="0"/>
  </tableColumns>
  <tableStyleInfo name="TableStyleMedium1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2" dT="2021-12-19T14:03:35.32" personId="{13933307-EBEF-5640-8FEB-8B8941AEAA3B}" id="{1A0F7770-DF5E-614B-B3FE-112CB65DE0E9}">
    <text>Warum funktioniert hier das Dropdown mit den Maßnahmen R9 nicht?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workbookViewId="0">
      <selection activeCell="P2" sqref="P2"/>
    </sheetView>
  </sheetViews>
  <sheetFormatPr baseColWidth="10" defaultRowHeight="14.4" x14ac:dyDescent="0.3"/>
  <sheetData>
    <row r="1" spans="1:15" x14ac:dyDescent="0.3">
      <c r="A1" s="40"/>
      <c r="B1" s="40"/>
      <c r="C1" s="40"/>
      <c r="D1" s="40"/>
      <c r="E1" s="40"/>
      <c r="F1" s="40"/>
      <c r="G1" s="40"/>
      <c r="H1" s="40"/>
      <c r="I1" s="40"/>
      <c r="J1" s="40"/>
      <c r="K1" s="40"/>
      <c r="L1" s="40"/>
      <c r="M1" s="40"/>
      <c r="N1" s="40"/>
      <c r="O1" s="40"/>
    </row>
    <row r="2" spans="1:15" ht="18" x14ac:dyDescent="0.35">
      <c r="A2" s="41" t="s">
        <v>118</v>
      </c>
      <c r="B2" s="42"/>
      <c r="C2" s="42"/>
      <c r="D2" s="42"/>
      <c r="E2" s="42"/>
      <c r="F2" s="40"/>
      <c r="G2" s="40"/>
      <c r="H2" s="40"/>
      <c r="I2" s="40"/>
      <c r="J2" s="40"/>
      <c r="K2" s="40"/>
      <c r="L2" s="40"/>
      <c r="M2" s="40"/>
      <c r="N2" s="40"/>
      <c r="O2" s="40"/>
    </row>
    <row r="3" spans="1:15" x14ac:dyDescent="0.3">
      <c r="A3" s="40"/>
      <c r="B3" s="40"/>
      <c r="C3" s="40"/>
      <c r="D3" s="40"/>
      <c r="E3" s="40"/>
      <c r="F3" s="40"/>
      <c r="G3" s="40"/>
      <c r="H3" s="40"/>
      <c r="I3" s="40"/>
      <c r="J3" s="40"/>
      <c r="K3" s="40"/>
      <c r="L3" s="40"/>
      <c r="M3" s="40"/>
      <c r="N3" s="40"/>
      <c r="O3" s="40"/>
    </row>
    <row r="4" spans="1:15" x14ac:dyDescent="0.3">
      <c r="A4" s="48" t="s">
        <v>119</v>
      </c>
      <c r="B4" s="48"/>
      <c r="C4" s="48"/>
      <c r="D4" s="48"/>
      <c r="E4" s="48"/>
      <c r="F4" s="48"/>
      <c r="G4" s="48"/>
      <c r="H4" s="48"/>
      <c r="I4" s="48"/>
      <c r="J4" s="48"/>
      <c r="K4" s="48"/>
      <c r="L4" s="48"/>
      <c r="M4" s="48"/>
      <c r="N4" s="48"/>
      <c r="O4" s="48"/>
    </row>
    <row r="5" spans="1:15" x14ac:dyDescent="0.3">
      <c r="A5" s="48"/>
      <c r="B5" s="48"/>
      <c r="C5" s="48"/>
      <c r="D5" s="48"/>
      <c r="E5" s="48"/>
      <c r="F5" s="48"/>
      <c r="G5" s="48"/>
      <c r="H5" s="48"/>
      <c r="I5" s="48"/>
      <c r="J5" s="48"/>
      <c r="K5" s="48"/>
      <c r="L5" s="48"/>
      <c r="M5" s="48"/>
      <c r="N5" s="48"/>
      <c r="O5" s="48"/>
    </row>
    <row r="6" spans="1:15" x14ac:dyDescent="0.3">
      <c r="A6" s="48"/>
      <c r="B6" s="48"/>
      <c r="C6" s="48"/>
      <c r="D6" s="48"/>
      <c r="E6" s="48"/>
      <c r="F6" s="48"/>
      <c r="G6" s="48"/>
      <c r="H6" s="48"/>
      <c r="I6" s="48"/>
      <c r="J6" s="48"/>
      <c r="K6" s="48"/>
      <c r="L6" s="48"/>
      <c r="M6" s="48"/>
      <c r="N6" s="48"/>
      <c r="O6" s="48"/>
    </row>
    <row r="7" spans="1:15" x14ac:dyDescent="0.3">
      <c r="A7" s="40"/>
      <c r="B7" s="40"/>
      <c r="C7" s="40"/>
      <c r="D7" s="40"/>
      <c r="E7" s="40"/>
      <c r="F7" s="40"/>
      <c r="G7" s="40"/>
      <c r="H7" s="40"/>
      <c r="I7" s="40"/>
      <c r="J7" s="40"/>
      <c r="K7" s="40"/>
      <c r="L7" s="40"/>
      <c r="M7" s="40"/>
      <c r="N7" s="40"/>
      <c r="O7" s="40"/>
    </row>
    <row r="8" spans="1:15" x14ac:dyDescent="0.3">
      <c r="A8" s="43" t="s">
        <v>113</v>
      </c>
      <c r="B8" s="44"/>
      <c r="C8" s="44"/>
      <c r="D8" s="44"/>
      <c r="E8" s="44"/>
      <c r="F8" s="44"/>
      <c r="G8" s="44"/>
      <c r="H8" s="44"/>
      <c r="I8" s="44"/>
      <c r="J8" s="44"/>
      <c r="K8" s="44"/>
      <c r="L8" s="44"/>
      <c r="M8" s="44"/>
      <c r="N8" s="44"/>
      <c r="O8" s="44"/>
    </row>
    <row r="9" spans="1:15" x14ac:dyDescent="0.3">
      <c r="A9" s="44"/>
      <c r="B9" s="44"/>
      <c r="C9" s="44"/>
      <c r="D9" s="44"/>
      <c r="E9" s="44"/>
      <c r="F9" s="44"/>
      <c r="G9" s="44"/>
      <c r="H9" s="44"/>
      <c r="I9" s="44"/>
      <c r="J9" s="44"/>
      <c r="K9" s="44"/>
      <c r="L9" s="44"/>
      <c r="M9" s="44"/>
      <c r="N9" s="44"/>
      <c r="O9" s="44"/>
    </row>
    <row r="10" spans="1:15" x14ac:dyDescent="0.3">
      <c r="A10" s="48" t="s">
        <v>120</v>
      </c>
      <c r="B10" s="48"/>
      <c r="C10" s="48"/>
      <c r="D10" s="48"/>
      <c r="E10" s="48"/>
      <c r="F10" s="48"/>
      <c r="G10" s="48"/>
      <c r="H10" s="48"/>
      <c r="I10" s="48"/>
      <c r="J10" s="48"/>
      <c r="K10" s="48"/>
      <c r="L10" s="48"/>
      <c r="M10" s="48"/>
      <c r="N10" s="48"/>
      <c r="O10" s="48"/>
    </row>
    <row r="11" spans="1:15" x14ac:dyDescent="0.3">
      <c r="A11" s="48"/>
      <c r="B11" s="48"/>
      <c r="C11" s="48"/>
      <c r="D11" s="48"/>
      <c r="E11" s="48"/>
      <c r="F11" s="48"/>
      <c r="G11" s="48"/>
      <c r="H11" s="48"/>
      <c r="I11" s="48"/>
      <c r="J11" s="48"/>
      <c r="K11" s="48"/>
      <c r="L11" s="48"/>
      <c r="M11" s="48"/>
      <c r="N11" s="48"/>
      <c r="O11" s="48"/>
    </row>
    <row r="12" spans="1:15" x14ac:dyDescent="0.3">
      <c r="A12" s="44"/>
      <c r="B12" s="44"/>
      <c r="C12" s="44"/>
      <c r="D12" s="44"/>
      <c r="E12" s="44"/>
      <c r="F12" s="44"/>
      <c r="G12" s="44"/>
      <c r="H12" s="44"/>
      <c r="I12" s="44"/>
      <c r="J12" s="44"/>
      <c r="K12" s="44"/>
      <c r="L12" s="44"/>
      <c r="M12" s="44"/>
      <c r="N12" s="44"/>
      <c r="O12" s="44"/>
    </row>
    <row r="13" spans="1:15" x14ac:dyDescent="0.3">
      <c r="A13" s="43" t="s">
        <v>114</v>
      </c>
      <c r="B13" s="44"/>
      <c r="C13" s="44"/>
      <c r="D13" s="44"/>
      <c r="E13" s="44"/>
      <c r="F13" s="44"/>
      <c r="G13" s="44"/>
      <c r="H13" s="44"/>
      <c r="I13" s="44"/>
      <c r="J13" s="44"/>
      <c r="K13" s="44"/>
      <c r="L13" s="44"/>
      <c r="M13" s="44"/>
      <c r="N13" s="44"/>
      <c r="O13" s="44"/>
    </row>
    <row r="14" spans="1:15" x14ac:dyDescent="0.3">
      <c r="A14" s="44"/>
      <c r="B14" s="44"/>
      <c r="C14" s="44"/>
      <c r="D14" s="44"/>
      <c r="E14" s="44"/>
      <c r="F14" s="44"/>
      <c r="G14" s="44"/>
      <c r="H14" s="44"/>
      <c r="I14" s="44"/>
      <c r="J14" s="44"/>
      <c r="K14" s="44"/>
      <c r="L14" s="44"/>
      <c r="M14" s="44"/>
      <c r="N14" s="44"/>
      <c r="O14" s="44"/>
    </row>
    <row r="15" spans="1:15" x14ac:dyDescent="0.3">
      <c r="A15" s="48" t="s">
        <v>121</v>
      </c>
      <c r="B15" s="48"/>
      <c r="C15" s="48"/>
      <c r="D15" s="48"/>
      <c r="E15" s="48"/>
      <c r="F15" s="48"/>
      <c r="G15" s="48"/>
      <c r="H15" s="48"/>
      <c r="I15" s="48"/>
      <c r="J15" s="48"/>
      <c r="K15" s="48"/>
      <c r="L15" s="48"/>
      <c r="M15" s="48"/>
      <c r="N15" s="48"/>
      <c r="O15" s="48"/>
    </row>
    <row r="16" spans="1:15" x14ac:dyDescent="0.3">
      <c r="A16" s="48"/>
      <c r="B16" s="48"/>
      <c r="C16" s="48"/>
      <c r="D16" s="48"/>
      <c r="E16" s="48"/>
      <c r="F16" s="48"/>
      <c r="G16" s="48"/>
      <c r="H16" s="48"/>
      <c r="I16" s="48"/>
      <c r="J16" s="48"/>
      <c r="K16" s="48"/>
      <c r="L16" s="48"/>
      <c r="M16" s="48"/>
      <c r="N16" s="48"/>
      <c r="O16" s="48"/>
    </row>
    <row r="17" spans="1:15" x14ac:dyDescent="0.3">
      <c r="A17" s="44"/>
      <c r="B17" s="44"/>
      <c r="C17" s="44"/>
      <c r="D17" s="44"/>
      <c r="E17" s="44"/>
      <c r="F17" s="44"/>
      <c r="G17" s="44"/>
      <c r="H17" s="44"/>
      <c r="I17" s="44"/>
      <c r="J17" s="44"/>
      <c r="K17" s="44"/>
      <c r="L17" s="44"/>
      <c r="M17" s="44"/>
      <c r="N17" s="44"/>
      <c r="O17" s="44"/>
    </row>
    <row r="18" spans="1:15" x14ac:dyDescent="0.3">
      <c r="A18" s="43" t="s">
        <v>115</v>
      </c>
      <c r="B18" s="44"/>
      <c r="C18" s="44"/>
      <c r="D18" s="44"/>
      <c r="E18" s="44"/>
      <c r="F18" s="44"/>
      <c r="G18" s="44"/>
      <c r="H18" s="44"/>
      <c r="I18" s="44"/>
      <c r="J18" s="44"/>
      <c r="K18" s="44"/>
      <c r="L18" s="44"/>
      <c r="M18" s="44"/>
      <c r="N18" s="44"/>
      <c r="O18" s="44"/>
    </row>
    <row r="19" spans="1:15" x14ac:dyDescent="0.3">
      <c r="A19" s="44"/>
      <c r="B19" s="44"/>
      <c r="C19" s="44"/>
      <c r="D19" s="44"/>
      <c r="E19" s="44"/>
      <c r="F19" s="44"/>
      <c r="G19" s="44"/>
      <c r="H19" s="44"/>
      <c r="I19" s="44"/>
      <c r="J19" s="44"/>
      <c r="K19" s="44"/>
      <c r="L19" s="44"/>
      <c r="M19" s="44"/>
      <c r="N19" s="44"/>
      <c r="O19" s="44"/>
    </row>
    <row r="20" spans="1:15" x14ac:dyDescent="0.3">
      <c r="A20" s="49" t="s">
        <v>122</v>
      </c>
      <c r="B20" s="49"/>
      <c r="C20" s="49"/>
      <c r="D20" s="49"/>
      <c r="E20" s="49"/>
      <c r="F20" s="49"/>
      <c r="G20" s="49"/>
      <c r="H20" s="49"/>
      <c r="I20" s="49"/>
      <c r="J20" s="49"/>
      <c r="K20" s="49"/>
      <c r="L20" s="49"/>
      <c r="M20" s="49"/>
      <c r="N20" s="49"/>
      <c r="O20" s="49"/>
    </row>
    <row r="21" spans="1:15" ht="29.4" customHeight="1" x14ac:dyDescent="0.3">
      <c r="A21" s="49"/>
      <c r="B21" s="49"/>
      <c r="C21" s="49"/>
      <c r="D21" s="49"/>
      <c r="E21" s="49"/>
      <c r="F21" s="49"/>
      <c r="G21" s="49"/>
      <c r="H21" s="49"/>
      <c r="I21" s="49"/>
      <c r="J21" s="49"/>
      <c r="K21" s="49"/>
      <c r="L21" s="49"/>
      <c r="M21" s="49"/>
      <c r="N21" s="49"/>
      <c r="O21" s="49"/>
    </row>
    <row r="22" spans="1:15" x14ac:dyDescent="0.3">
      <c r="A22" s="44"/>
      <c r="B22" s="44"/>
      <c r="C22" s="44"/>
      <c r="D22" s="44"/>
      <c r="E22" s="44"/>
      <c r="F22" s="44"/>
      <c r="G22" s="44"/>
      <c r="H22" s="44"/>
      <c r="I22" s="44"/>
      <c r="J22" s="44"/>
      <c r="K22" s="44"/>
      <c r="L22" s="44"/>
      <c r="M22" s="44"/>
      <c r="N22" s="44"/>
      <c r="O22" s="44"/>
    </row>
    <row r="23" spans="1:15" x14ac:dyDescent="0.3">
      <c r="A23" s="43" t="s">
        <v>116</v>
      </c>
      <c r="B23" s="44"/>
      <c r="C23" s="44"/>
      <c r="D23" s="44"/>
      <c r="E23" s="44"/>
      <c r="F23" s="44"/>
      <c r="G23" s="44"/>
      <c r="H23" s="44"/>
      <c r="I23" s="44"/>
      <c r="J23" s="44"/>
      <c r="K23" s="44"/>
      <c r="L23" s="44"/>
      <c r="M23" s="44"/>
      <c r="N23" s="44"/>
      <c r="O23" s="44"/>
    </row>
    <row r="24" spans="1:15" x14ac:dyDescent="0.3">
      <c r="A24" s="44"/>
      <c r="B24" s="44"/>
      <c r="C24" s="44"/>
      <c r="D24" s="44"/>
      <c r="E24" s="44"/>
      <c r="F24" s="44"/>
      <c r="G24" s="44"/>
      <c r="H24" s="44"/>
      <c r="I24" s="44"/>
      <c r="J24" s="44"/>
      <c r="K24" s="44"/>
      <c r="L24" s="44"/>
      <c r="M24" s="44"/>
      <c r="N24" s="44"/>
      <c r="O24" s="44"/>
    </row>
    <row r="25" spans="1:15" x14ac:dyDescent="0.3">
      <c r="A25" s="44" t="s">
        <v>117</v>
      </c>
      <c r="B25" s="44"/>
      <c r="C25" s="44"/>
      <c r="D25" s="44"/>
      <c r="E25" s="44"/>
      <c r="F25" s="44"/>
      <c r="G25" s="44"/>
      <c r="H25" s="44"/>
      <c r="I25" s="44"/>
      <c r="J25" s="44"/>
      <c r="K25" s="44"/>
      <c r="L25" s="44"/>
      <c r="M25" s="44"/>
      <c r="N25" s="44"/>
      <c r="O25" s="44"/>
    </row>
    <row r="26" spans="1:15" x14ac:dyDescent="0.3">
      <c r="A26" s="44"/>
      <c r="B26" s="44"/>
      <c r="C26" s="44"/>
      <c r="D26" s="44"/>
      <c r="E26" s="44"/>
      <c r="F26" s="44"/>
      <c r="G26" s="44"/>
      <c r="H26" s="44"/>
      <c r="I26" s="44"/>
      <c r="J26" s="44"/>
      <c r="K26" s="44"/>
      <c r="L26" s="44"/>
      <c r="M26" s="44"/>
      <c r="N26" s="44"/>
      <c r="O26" s="44"/>
    </row>
    <row r="27" spans="1:15" x14ac:dyDescent="0.3">
      <c r="A27" s="45"/>
      <c r="B27" s="46"/>
      <c r="C27" s="46"/>
      <c r="D27" s="46"/>
      <c r="E27" s="46"/>
      <c r="F27" s="46"/>
      <c r="G27" s="46"/>
      <c r="H27" s="46"/>
      <c r="I27" s="46"/>
      <c r="J27" s="46"/>
      <c r="K27" s="46"/>
      <c r="L27" s="46"/>
      <c r="M27" s="46"/>
      <c r="N27" s="46"/>
      <c r="O27" s="46"/>
    </row>
    <row r="28" spans="1:15" x14ac:dyDescent="0.3">
      <c r="A28" s="47"/>
      <c r="B28" s="47"/>
      <c r="C28" s="47"/>
      <c r="D28" s="47"/>
      <c r="E28" s="47"/>
      <c r="F28" s="47"/>
      <c r="G28" s="47"/>
      <c r="H28" s="47"/>
      <c r="I28" s="47"/>
      <c r="J28" s="47"/>
      <c r="K28" s="47"/>
      <c r="L28" s="47"/>
      <c r="M28" s="47"/>
      <c r="N28" s="47"/>
      <c r="O28" s="47"/>
    </row>
  </sheetData>
  <mergeCells count="4">
    <mergeCell ref="A4:O6"/>
    <mergeCell ref="A10:O11"/>
    <mergeCell ref="A15:O16"/>
    <mergeCell ref="A20:O21"/>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17"/>
  <sheetViews>
    <sheetView showGridLines="0" workbookViewId="0">
      <pane ySplit="5" topLeftCell="A6" activePane="bottomLeft" state="frozen"/>
      <selection pane="bottomLeft" activeCell="E6" sqref="E6:F6"/>
    </sheetView>
  </sheetViews>
  <sheetFormatPr baseColWidth="10" defaultColWidth="0" defaultRowHeight="14.4" x14ac:dyDescent="0.3"/>
  <cols>
    <col min="1" max="1" width="2.6640625" customWidth="1"/>
    <col min="2" max="2" width="25.6640625" customWidth="1"/>
    <col min="3" max="3" width="44.44140625" customWidth="1"/>
    <col min="4" max="4" width="4.6640625" hidden="1" customWidth="1"/>
    <col min="5" max="5" width="15.21875" customWidth="1"/>
    <col min="6" max="6" width="39.109375" customWidth="1"/>
    <col min="7" max="7" width="45.6640625" customWidth="1"/>
    <col min="8" max="8" width="2.6640625" customWidth="1"/>
    <col min="9" max="16384" width="11.44140625" hidden="1"/>
  </cols>
  <sheetData>
    <row r="1" spans="2:7" ht="46.5" customHeight="1" x14ac:dyDescent="0.35">
      <c r="B1" s="3" t="s">
        <v>59</v>
      </c>
      <c r="D1" s="2"/>
    </row>
    <row r="2" spans="2:7" x14ac:dyDescent="0.3">
      <c r="D2" s="2"/>
    </row>
    <row r="3" spans="2:7" ht="18" x14ac:dyDescent="0.3">
      <c r="B3" s="1" t="s">
        <v>20</v>
      </c>
      <c r="C3" s="36" t="s">
        <v>40</v>
      </c>
      <c r="D3" s="2"/>
    </row>
    <row r="4" spans="2:7" x14ac:dyDescent="0.3">
      <c r="B4" s="1"/>
      <c r="C4" s="1"/>
      <c r="D4" s="1"/>
    </row>
    <row r="5" spans="2:7" ht="15" thickBot="1" x14ac:dyDescent="0.35">
      <c r="B5" s="4" t="s">
        <v>0</v>
      </c>
      <c r="C5" s="6" t="s">
        <v>1</v>
      </c>
      <c r="D5" s="5" t="s">
        <v>16</v>
      </c>
      <c r="E5" s="7" t="s">
        <v>2</v>
      </c>
      <c r="F5" s="8"/>
      <c r="G5" s="9" t="s">
        <v>58</v>
      </c>
    </row>
    <row r="6" spans="2:7" ht="15" customHeight="1" x14ac:dyDescent="0.3">
      <c r="B6" s="53" t="s">
        <v>46</v>
      </c>
      <c r="C6" s="56" t="s">
        <v>61</v>
      </c>
      <c r="D6" s="22" t="str" cm="1">
        <f t="array" ref="D6">INDEX(tblRisiko[ID],MATCH(LEFT(C6,255),LEFT(tblRisiko[Risiko],255),0))</f>
        <v>R1</v>
      </c>
      <c r="E6" s="59" t="s">
        <v>21</v>
      </c>
      <c r="F6" s="60"/>
      <c r="G6" s="50"/>
    </row>
    <row r="7" spans="2:7" ht="15" customHeight="1" x14ac:dyDescent="0.3">
      <c r="B7" s="54"/>
      <c r="C7" s="57"/>
      <c r="D7" s="23" t="str">
        <f t="shared" ref="D7:D14" si="0">D6</f>
        <v>R1</v>
      </c>
      <c r="E7" s="61"/>
      <c r="F7" s="62"/>
      <c r="G7" s="51"/>
    </row>
    <row r="8" spans="2:7" x14ac:dyDescent="0.3">
      <c r="B8" s="54"/>
      <c r="C8" s="57"/>
      <c r="D8" s="23" t="str">
        <f t="shared" si="0"/>
        <v>R1</v>
      </c>
      <c r="E8" s="61"/>
      <c r="F8" s="62"/>
      <c r="G8" s="51"/>
    </row>
    <row r="9" spans="2:7" x14ac:dyDescent="0.3">
      <c r="B9" s="54"/>
      <c r="C9" s="57"/>
      <c r="D9" s="23" t="str">
        <f t="shared" si="0"/>
        <v>R1</v>
      </c>
      <c r="E9" s="61"/>
      <c r="F9" s="62"/>
      <c r="G9" s="51"/>
    </row>
    <row r="10" spans="2:7" x14ac:dyDescent="0.3">
      <c r="B10" s="54"/>
      <c r="C10" s="57"/>
      <c r="D10" s="23" t="str">
        <f t="shared" si="0"/>
        <v>R1</v>
      </c>
      <c r="E10" s="61"/>
      <c r="F10" s="62"/>
      <c r="G10" s="51"/>
    </row>
    <row r="11" spans="2:7" x14ac:dyDescent="0.3">
      <c r="B11" s="54"/>
      <c r="C11" s="57"/>
      <c r="D11" s="23" t="str">
        <f t="shared" si="0"/>
        <v>R1</v>
      </c>
      <c r="E11" s="61"/>
      <c r="F11" s="62"/>
      <c r="G11" s="51"/>
    </row>
    <row r="12" spans="2:7" x14ac:dyDescent="0.3">
      <c r="B12" s="54"/>
      <c r="C12" s="57"/>
      <c r="D12" s="23" t="str">
        <f t="shared" si="0"/>
        <v>R1</v>
      </c>
      <c r="E12" s="61"/>
      <c r="F12" s="62"/>
      <c r="G12" s="51"/>
    </row>
    <row r="13" spans="2:7" x14ac:dyDescent="0.3">
      <c r="B13" s="54"/>
      <c r="C13" s="57"/>
      <c r="D13" s="23" t="str">
        <f t="shared" si="0"/>
        <v>R1</v>
      </c>
      <c r="E13" s="61"/>
      <c r="F13" s="62"/>
      <c r="G13" s="51"/>
    </row>
    <row r="14" spans="2:7" x14ac:dyDescent="0.3">
      <c r="B14" s="54"/>
      <c r="C14" s="57"/>
      <c r="D14" s="23" t="str">
        <f t="shared" si="0"/>
        <v>R1</v>
      </c>
      <c r="E14" s="61"/>
      <c r="F14" s="62"/>
      <c r="G14" s="51"/>
    </row>
    <row r="15" spans="2:7" x14ac:dyDescent="0.3">
      <c r="B15" s="54"/>
      <c r="C15" s="57"/>
      <c r="D15" s="23" t="str">
        <f>D12</f>
        <v>R1</v>
      </c>
      <c r="E15" s="61"/>
      <c r="F15" s="62"/>
      <c r="G15" s="51"/>
    </row>
    <row r="16" spans="2:7" x14ac:dyDescent="0.3">
      <c r="B16" s="54"/>
      <c r="C16" s="57"/>
      <c r="D16" s="23" t="str">
        <f>D9</f>
        <v>R1</v>
      </c>
      <c r="E16" s="28" t="s">
        <v>3</v>
      </c>
      <c r="F16" s="29"/>
      <c r="G16" s="51"/>
    </row>
    <row r="17" spans="2:7" ht="29.4" thickBot="1" x14ac:dyDescent="0.35">
      <c r="B17" s="55"/>
      <c r="C17" s="58"/>
      <c r="D17" s="24" t="str">
        <f>D16</f>
        <v>R1</v>
      </c>
      <c r="E17" s="30" t="s">
        <v>57</v>
      </c>
      <c r="F17" s="31"/>
      <c r="G17" s="52"/>
    </row>
    <row r="18" spans="2:7" x14ac:dyDescent="0.3">
      <c r="B18" s="63" t="s">
        <v>46</v>
      </c>
      <c r="C18" s="66" t="s">
        <v>62</v>
      </c>
      <c r="D18" s="25" t="str" cm="1">
        <f t="array" ref="D18">INDEX(tblRisiko[ID],MATCH(LEFT(C18,255),LEFT(tblRisiko[Risiko],255),0))</f>
        <v>R2</v>
      </c>
      <c r="E18" s="69" t="s">
        <v>21</v>
      </c>
      <c r="F18" s="70"/>
      <c r="G18" s="71"/>
    </row>
    <row r="19" spans="2:7" x14ac:dyDescent="0.3">
      <c r="B19" s="64"/>
      <c r="C19" s="67"/>
      <c r="D19" s="26" t="str">
        <f>D18</f>
        <v>R2</v>
      </c>
      <c r="E19" s="74"/>
      <c r="F19" s="75"/>
      <c r="G19" s="72"/>
    </row>
    <row r="20" spans="2:7" x14ac:dyDescent="0.3">
      <c r="B20" s="64"/>
      <c r="C20" s="67"/>
      <c r="D20" s="26" t="str">
        <f t="shared" ref="D20:D29" si="1">D19</f>
        <v>R2</v>
      </c>
      <c r="E20" s="74"/>
      <c r="F20" s="75"/>
      <c r="G20" s="72"/>
    </row>
    <row r="21" spans="2:7" x14ac:dyDescent="0.3">
      <c r="B21" s="64"/>
      <c r="C21" s="67"/>
      <c r="D21" s="26" t="str">
        <f t="shared" si="1"/>
        <v>R2</v>
      </c>
      <c r="E21" s="74"/>
      <c r="F21" s="75"/>
      <c r="G21" s="72"/>
    </row>
    <row r="22" spans="2:7" x14ac:dyDescent="0.3">
      <c r="B22" s="64"/>
      <c r="C22" s="67"/>
      <c r="D22" s="26" t="str">
        <f t="shared" si="1"/>
        <v>R2</v>
      </c>
      <c r="E22" s="74"/>
      <c r="F22" s="75"/>
      <c r="G22" s="72"/>
    </row>
    <row r="23" spans="2:7" x14ac:dyDescent="0.3">
      <c r="B23" s="64"/>
      <c r="C23" s="67"/>
      <c r="D23" s="26" t="str">
        <f t="shared" si="1"/>
        <v>R2</v>
      </c>
      <c r="E23" s="74"/>
      <c r="F23" s="75"/>
      <c r="G23" s="72"/>
    </row>
    <row r="24" spans="2:7" x14ac:dyDescent="0.3">
      <c r="B24" s="64"/>
      <c r="C24" s="67"/>
      <c r="D24" s="26" t="str">
        <f t="shared" si="1"/>
        <v>R2</v>
      </c>
      <c r="E24" s="74"/>
      <c r="F24" s="75"/>
      <c r="G24" s="72"/>
    </row>
    <row r="25" spans="2:7" x14ac:dyDescent="0.3">
      <c r="B25" s="64"/>
      <c r="C25" s="67"/>
      <c r="D25" s="26" t="str">
        <f t="shared" si="1"/>
        <v>R2</v>
      </c>
      <c r="E25" s="74"/>
      <c r="F25" s="75"/>
      <c r="G25" s="72"/>
    </row>
    <row r="26" spans="2:7" x14ac:dyDescent="0.3">
      <c r="B26" s="64"/>
      <c r="C26" s="67"/>
      <c r="D26" s="26" t="str">
        <f t="shared" si="1"/>
        <v>R2</v>
      </c>
      <c r="E26" s="74"/>
      <c r="F26" s="75"/>
      <c r="G26" s="72"/>
    </row>
    <row r="27" spans="2:7" x14ac:dyDescent="0.3">
      <c r="B27" s="64"/>
      <c r="C27" s="67"/>
      <c r="D27" s="26" t="str">
        <f t="shared" si="1"/>
        <v>R2</v>
      </c>
      <c r="E27" s="74"/>
      <c r="F27" s="75"/>
      <c r="G27" s="72"/>
    </row>
    <row r="28" spans="2:7" x14ac:dyDescent="0.3">
      <c r="B28" s="64"/>
      <c r="C28" s="67"/>
      <c r="D28" s="26" t="str">
        <f t="shared" si="1"/>
        <v>R2</v>
      </c>
      <c r="E28" s="32" t="s">
        <v>3</v>
      </c>
      <c r="F28" s="33"/>
      <c r="G28" s="72"/>
    </row>
    <row r="29" spans="2:7" ht="29.4" thickBot="1" x14ac:dyDescent="0.35">
      <c r="B29" s="65"/>
      <c r="C29" s="68"/>
      <c r="D29" s="27" t="str">
        <f t="shared" si="1"/>
        <v>R2</v>
      </c>
      <c r="E29" s="34" t="s">
        <v>57</v>
      </c>
      <c r="F29" s="35"/>
      <c r="G29" s="73"/>
    </row>
    <row r="30" spans="2:7" x14ac:dyDescent="0.3">
      <c r="B30" s="53" t="s">
        <v>46</v>
      </c>
      <c r="C30" s="56" t="s">
        <v>42</v>
      </c>
      <c r="D30" s="22" t="str" cm="1">
        <f t="array" ref="D30">INDEX(tblRisiko[ID],MATCH(LEFT(C30,255),LEFT(tblRisiko[Risiko],255),0))</f>
        <v>R3</v>
      </c>
      <c r="E30" s="59" t="s">
        <v>21</v>
      </c>
      <c r="F30" s="60"/>
      <c r="G30" s="50"/>
    </row>
    <row r="31" spans="2:7" x14ac:dyDescent="0.3">
      <c r="B31" s="54"/>
      <c r="C31" s="57"/>
      <c r="D31" s="23" t="str">
        <f t="shared" ref="D31:D113" si="2">D30</f>
        <v>R3</v>
      </c>
      <c r="E31" s="61"/>
      <c r="F31" s="62"/>
      <c r="G31" s="51"/>
    </row>
    <row r="32" spans="2:7" x14ac:dyDescent="0.3">
      <c r="B32" s="54"/>
      <c r="C32" s="57"/>
      <c r="D32" s="23" t="str">
        <f t="shared" si="2"/>
        <v>R3</v>
      </c>
      <c r="E32" s="61"/>
      <c r="F32" s="62"/>
      <c r="G32" s="51"/>
    </row>
    <row r="33" spans="2:7" ht="15" customHeight="1" x14ac:dyDescent="0.3">
      <c r="B33" s="54"/>
      <c r="C33" s="57"/>
      <c r="D33" s="23" t="str">
        <f t="shared" si="2"/>
        <v>R3</v>
      </c>
      <c r="E33" s="61"/>
      <c r="F33" s="62"/>
      <c r="G33" s="51"/>
    </row>
    <row r="34" spans="2:7" ht="15" customHeight="1" x14ac:dyDescent="0.3">
      <c r="B34" s="54"/>
      <c r="C34" s="57"/>
      <c r="D34" s="23" t="str">
        <f t="shared" si="2"/>
        <v>R3</v>
      </c>
      <c r="E34" s="61"/>
      <c r="F34" s="62"/>
      <c r="G34" s="51"/>
    </row>
    <row r="35" spans="2:7" ht="15" customHeight="1" x14ac:dyDescent="0.3">
      <c r="B35" s="54"/>
      <c r="C35" s="57"/>
      <c r="D35" s="23" t="str">
        <f t="shared" si="2"/>
        <v>R3</v>
      </c>
      <c r="E35" s="61"/>
      <c r="F35" s="62"/>
      <c r="G35" s="51"/>
    </row>
    <row r="36" spans="2:7" ht="15" customHeight="1" x14ac:dyDescent="0.3">
      <c r="B36" s="54"/>
      <c r="C36" s="57"/>
      <c r="D36" s="23" t="str">
        <f t="shared" si="2"/>
        <v>R3</v>
      </c>
      <c r="E36" s="61"/>
      <c r="F36" s="62"/>
      <c r="G36" s="51"/>
    </row>
    <row r="37" spans="2:7" x14ac:dyDescent="0.3">
      <c r="B37" s="54"/>
      <c r="C37" s="57"/>
      <c r="D37" s="23" t="str">
        <f t="shared" si="2"/>
        <v>R3</v>
      </c>
      <c r="E37" s="61"/>
      <c r="F37" s="62"/>
      <c r="G37" s="51"/>
    </row>
    <row r="38" spans="2:7" x14ac:dyDescent="0.3">
      <c r="B38" s="54"/>
      <c r="C38" s="57"/>
      <c r="D38" s="23" t="str">
        <f t="shared" si="2"/>
        <v>R3</v>
      </c>
      <c r="E38" s="61"/>
      <c r="F38" s="62"/>
      <c r="G38" s="51"/>
    </row>
    <row r="39" spans="2:7" x14ac:dyDescent="0.3">
      <c r="B39" s="54"/>
      <c r="C39" s="57"/>
      <c r="D39" s="23" t="str">
        <f t="shared" si="2"/>
        <v>R3</v>
      </c>
      <c r="E39" s="61"/>
      <c r="F39" s="62"/>
      <c r="G39" s="51"/>
    </row>
    <row r="40" spans="2:7" x14ac:dyDescent="0.3">
      <c r="B40" s="54"/>
      <c r="C40" s="57"/>
      <c r="D40" s="23" t="str">
        <f t="shared" si="2"/>
        <v>R3</v>
      </c>
      <c r="E40" s="28" t="s">
        <v>3</v>
      </c>
      <c r="F40" s="29"/>
      <c r="G40" s="51"/>
    </row>
    <row r="41" spans="2:7" ht="29.4" thickBot="1" x14ac:dyDescent="0.35">
      <c r="B41" s="55"/>
      <c r="C41" s="58"/>
      <c r="D41" s="24" t="str">
        <f t="shared" si="2"/>
        <v>R3</v>
      </c>
      <c r="E41" s="30" t="s">
        <v>57</v>
      </c>
      <c r="F41" s="31"/>
      <c r="G41" s="52"/>
    </row>
    <row r="42" spans="2:7" ht="15" customHeight="1" x14ac:dyDescent="0.3">
      <c r="B42" s="63" t="s">
        <v>56</v>
      </c>
      <c r="C42" s="66" t="s">
        <v>63</v>
      </c>
      <c r="D42" s="25" t="str" cm="1">
        <f t="array" ref="D42">INDEX(tblRisiko[ID],MATCH(LEFT(C42,255),LEFT(tblRisiko[Risiko],255),0))</f>
        <v>R4</v>
      </c>
      <c r="E42" s="69" t="s">
        <v>21</v>
      </c>
      <c r="F42" s="70"/>
      <c r="G42" s="71" t="s">
        <v>41</v>
      </c>
    </row>
    <row r="43" spans="2:7" ht="15" customHeight="1" x14ac:dyDescent="0.3">
      <c r="B43" s="64"/>
      <c r="C43" s="67"/>
      <c r="D43" s="26" t="str">
        <f>D42</f>
        <v>R4</v>
      </c>
      <c r="E43" s="74"/>
      <c r="F43" s="75"/>
      <c r="G43" s="72"/>
    </row>
    <row r="44" spans="2:7" ht="15" customHeight="1" x14ac:dyDescent="0.3">
      <c r="B44" s="64"/>
      <c r="C44" s="67"/>
      <c r="D44" s="26" t="str">
        <f t="shared" si="2"/>
        <v>R4</v>
      </c>
      <c r="E44" s="74"/>
      <c r="F44" s="75"/>
      <c r="G44" s="72"/>
    </row>
    <row r="45" spans="2:7" ht="15" customHeight="1" x14ac:dyDescent="0.3">
      <c r="B45" s="64"/>
      <c r="C45" s="67"/>
      <c r="D45" s="26" t="str">
        <f t="shared" si="2"/>
        <v>R4</v>
      </c>
      <c r="E45" s="74"/>
      <c r="F45" s="75"/>
      <c r="G45" s="72"/>
    </row>
    <row r="46" spans="2:7" ht="15" customHeight="1" x14ac:dyDescent="0.3">
      <c r="B46" s="64"/>
      <c r="C46" s="67"/>
      <c r="D46" s="26" t="str">
        <f t="shared" si="2"/>
        <v>R4</v>
      </c>
      <c r="E46" s="74"/>
      <c r="F46" s="75"/>
      <c r="G46" s="72"/>
    </row>
    <row r="47" spans="2:7" ht="15" customHeight="1" x14ac:dyDescent="0.3">
      <c r="B47" s="64"/>
      <c r="C47" s="67"/>
      <c r="D47" s="26" t="str">
        <f t="shared" si="2"/>
        <v>R4</v>
      </c>
      <c r="E47" s="74"/>
      <c r="F47" s="75"/>
      <c r="G47" s="72"/>
    </row>
    <row r="48" spans="2:7" ht="15" customHeight="1" x14ac:dyDescent="0.3">
      <c r="B48" s="64"/>
      <c r="C48" s="67"/>
      <c r="D48" s="26" t="str">
        <f t="shared" si="2"/>
        <v>R4</v>
      </c>
      <c r="E48" s="74"/>
      <c r="F48" s="75"/>
      <c r="G48" s="72"/>
    </row>
    <row r="49" spans="2:7" ht="15" customHeight="1" x14ac:dyDescent="0.3">
      <c r="B49" s="64"/>
      <c r="C49" s="67"/>
      <c r="D49" s="26" t="str">
        <f t="shared" si="2"/>
        <v>R4</v>
      </c>
      <c r="E49" s="74"/>
      <c r="F49" s="75"/>
      <c r="G49" s="72"/>
    </row>
    <row r="50" spans="2:7" ht="15" customHeight="1" x14ac:dyDescent="0.3">
      <c r="B50" s="64"/>
      <c r="C50" s="67"/>
      <c r="D50" s="26" t="str">
        <f t="shared" si="2"/>
        <v>R4</v>
      </c>
      <c r="E50" s="74"/>
      <c r="F50" s="75"/>
      <c r="G50" s="72"/>
    </row>
    <row r="51" spans="2:7" ht="15" customHeight="1" x14ac:dyDescent="0.3">
      <c r="B51" s="64"/>
      <c r="C51" s="67"/>
      <c r="D51" s="26" t="str">
        <f t="shared" si="2"/>
        <v>R4</v>
      </c>
      <c r="E51" s="74"/>
      <c r="F51" s="75"/>
      <c r="G51" s="72"/>
    </row>
    <row r="52" spans="2:7" x14ac:dyDescent="0.3">
      <c r="B52" s="64"/>
      <c r="C52" s="67"/>
      <c r="D52" s="26" t="str">
        <f t="shared" si="2"/>
        <v>R4</v>
      </c>
      <c r="E52" s="32" t="s">
        <v>3</v>
      </c>
      <c r="F52" s="33"/>
      <c r="G52" s="72"/>
    </row>
    <row r="53" spans="2:7" ht="29.4" thickBot="1" x14ac:dyDescent="0.35">
      <c r="B53" s="65"/>
      <c r="C53" s="68"/>
      <c r="D53" s="27" t="str">
        <f t="shared" si="2"/>
        <v>R4</v>
      </c>
      <c r="E53" s="34" t="s">
        <v>57</v>
      </c>
      <c r="F53" s="35"/>
      <c r="G53" s="73"/>
    </row>
    <row r="54" spans="2:7" ht="15" customHeight="1" x14ac:dyDescent="0.3">
      <c r="B54" s="53" t="s">
        <v>45</v>
      </c>
      <c r="C54" s="56" t="s">
        <v>49</v>
      </c>
      <c r="D54" s="22" t="str" cm="1">
        <f t="array" ref="D54">INDEX(tblRisiko[ID],MATCH(LEFT(C54,255),LEFT(tblRisiko[Risiko],255),0))</f>
        <v>R5</v>
      </c>
      <c r="E54" s="59" t="s">
        <v>21</v>
      </c>
      <c r="F54" s="60"/>
      <c r="G54" s="50"/>
    </row>
    <row r="55" spans="2:7" ht="15" customHeight="1" x14ac:dyDescent="0.3">
      <c r="B55" s="54"/>
      <c r="C55" s="57"/>
      <c r="D55" s="23" t="str">
        <f>D54</f>
        <v>R5</v>
      </c>
      <c r="E55" s="61"/>
      <c r="F55" s="62"/>
      <c r="G55" s="51"/>
    </row>
    <row r="56" spans="2:7" ht="15" customHeight="1" x14ac:dyDescent="0.3">
      <c r="B56" s="54"/>
      <c r="C56" s="57"/>
      <c r="D56" s="23" t="str">
        <f t="shared" si="2"/>
        <v>R5</v>
      </c>
      <c r="E56" s="61"/>
      <c r="F56" s="62"/>
      <c r="G56" s="51"/>
    </row>
    <row r="57" spans="2:7" ht="15" customHeight="1" x14ac:dyDescent="0.3">
      <c r="B57" s="54"/>
      <c r="C57" s="57"/>
      <c r="D57" s="23" t="str">
        <f t="shared" si="2"/>
        <v>R5</v>
      </c>
      <c r="E57" s="61"/>
      <c r="F57" s="62"/>
      <c r="G57" s="51"/>
    </row>
    <row r="58" spans="2:7" ht="15" customHeight="1" x14ac:dyDescent="0.3">
      <c r="B58" s="54"/>
      <c r="C58" s="57"/>
      <c r="D58" s="23" t="str">
        <f t="shared" si="2"/>
        <v>R5</v>
      </c>
      <c r="E58" s="61"/>
      <c r="F58" s="62"/>
      <c r="G58" s="51"/>
    </row>
    <row r="59" spans="2:7" ht="15" customHeight="1" x14ac:dyDescent="0.3">
      <c r="B59" s="54"/>
      <c r="C59" s="57"/>
      <c r="D59" s="23" t="str">
        <f t="shared" si="2"/>
        <v>R5</v>
      </c>
      <c r="E59" s="61" t="s">
        <v>19</v>
      </c>
      <c r="F59" s="62"/>
      <c r="G59" s="51"/>
    </row>
    <row r="60" spans="2:7" x14ac:dyDescent="0.3">
      <c r="B60" s="54"/>
      <c r="C60" s="57"/>
      <c r="D60" s="23" t="str">
        <f t="shared" si="2"/>
        <v>R5</v>
      </c>
      <c r="E60" s="61"/>
      <c r="F60" s="62"/>
      <c r="G60" s="51"/>
    </row>
    <row r="61" spans="2:7" x14ac:dyDescent="0.3">
      <c r="B61" s="54"/>
      <c r="C61" s="57"/>
      <c r="D61" s="23" t="str">
        <f t="shared" si="2"/>
        <v>R5</v>
      </c>
      <c r="E61" s="61"/>
      <c r="F61" s="62"/>
      <c r="G61" s="51"/>
    </row>
    <row r="62" spans="2:7" x14ac:dyDescent="0.3">
      <c r="B62" s="54"/>
      <c r="C62" s="57"/>
      <c r="D62" s="23" t="str">
        <f t="shared" si="2"/>
        <v>R5</v>
      </c>
      <c r="E62" s="61"/>
      <c r="F62" s="62"/>
      <c r="G62" s="51"/>
    </row>
    <row r="63" spans="2:7" x14ac:dyDescent="0.3">
      <c r="B63" s="54"/>
      <c r="C63" s="57"/>
      <c r="D63" s="23" t="str">
        <f t="shared" si="2"/>
        <v>R5</v>
      </c>
      <c r="E63" s="61"/>
      <c r="F63" s="62"/>
      <c r="G63" s="51"/>
    </row>
    <row r="64" spans="2:7" x14ac:dyDescent="0.3">
      <c r="B64" s="54"/>
      <c r="C64" s="57"/>
      <c r="D64" s="23" t="str">
        <f>D61</f>
        <v>R5</v>
      </c>
      <c r="E64" s="28" t="s">
        <v>3</v>
      </c>
      <c r="F64" s="29"/>
      <c r="G64" s="51"/>
    </row>
    <row r="65" spans="2:7" ht="29.4" thickBot="1" x14ac:dyDescent="0.35">
      <c r="B65" s="55"/>
      <c r="C65" s="58"/>
      <c r="D65" s="24" t="str">
        <f t="shared" si="2"/>
        <v>R5</v>
      </c>
      <c r="E65" s="30" t="s">
        <v>57</v>
      </c>
      <c r="F65" s="31"/>
      <c r="G65" s="52"/>
    </row>
    <row r="66" spans="2:7" ht="15" customHeight="1" x14ac:dyDescent="0.3">
      <c r="B66" s="63" t="s">
        <v>45</v>
      </c>
      <c r="C66" s="66" t="s">
        <v>64</v>
      </c>
      <c r="D66" s="25" t="str" cm="1">
        <f t="array" ref="D66">INDEX(tblRisiko[ID],MATCH(LEFT(C66,255),LEFT(tblRisiko[Risiko],255),0))</f>
        <v>R6</v>
      </c>
      <c r="E66" s="69" t="s">
        <v>21</v>
      </c>
      <c r="F66" s="70"/>
      <c r="G66" s="71"/>
    </row>
    <row r="67" spans="2:7" ht="15" customHeight="1" x14ac:dyDescent="0.3">
      <c r="B67" s="64"/>
      <c r="C67" s="67"/>
      <c r="D67" s="26" t="str">
        <f>D66</f>
        <v>R6</v>
      </c>
      <c r="E67" s="74"/>
      <c r="F67" s="75"/>
      <c r="G67" s="72"/>
    </row>
    <row r="68" spans="2:7" ht="15" customHeight="1" x14ac:dyDescent="0.3">
      <c r="B68" s="64"/>
      <c r="C68" s="67"/>
      <c r="D68" s="26" t="str">
        <f t="shared" si="2"/>
        <v>R6</v>
      </c>
      <c r="E68" s="74"/>
      <c r="F68" s="75"/>
      <c r="G68" s="72"/>
    </row>
    <row r="69" spans="2:7" ht="15" customHeight="1" x14ac:dyDescent="0.3">
      <c r="B69" s="64"/>
      <c r="C69" s="67"/>
      <c r="D69" s="26" t="str">
        <f t="shared" si="2"/>
        <v>R6</v>
      </c>
      <c r="E69" s="74"/>
      <c r="F69" s="75"/>
      <c r="G69" s="72"/>
    </row>
    <row r="70" spans="2:7" ht="15" customHeight="1" x14ac:dyDescent="0.3">
      <c r="B70" s="64"/>
      <c r="C70" s="67"/>
      <c r="D70" s="26" t="str">
        <f t="shared" si="2"/>
        <v>R6</v>
      </c>
      <c r="E70" s="74"/>
      <c r="F70" s="75"/>
      <c r="G70" s="72"/>
    </row>
    <row r="71" spans="2:7" x14ac:dyDescent="0.3">
      <c r="B71" s="64"/>
      <c r="C71" s="67"/>
      <c r="D71" s="26" t="str">
        <f t="shared" si="2"/>
        <v>R6</v>
      </c>
      <c r="E71" s="74"/>
      <c r="F71" s="75"/>
      <c r="G71" s="72"/>
    </row>
    <row r="72" spans="2:7" x14ac:dyDescent="0.3">
      <c r="B72" s="64"/>
      <c r="C72" s="67"/>
      <c r="D72" s="26" t="str">
        <f t="shared" si="2"/>
        <v>R6</v>
      </c>
      <c r="E72" s="74"/>
      <c r="F72" s="75"/>
      <c r="G72" s="72"/>
    </row>
    <row r="73" spans="2:7" x14ac:dyDescent="0.3">
      <c r="B73" s="64"/>
      <c r="C73" s="67"/>
      <c r="D73" s="26" t="str">
        <f t="shared" si="2"/>
        <v>R6</v>
      </c>
      <c r="E73" s="74"/>
      <c r="F73" s="75"/>
      <c r="G73" s="72"/>
    </row>
    <row r="74" spans="2:7" x14ac:dyDescent="0.3">
      <c r="B74" s="64"/>
      <c r="C74" s="67"/>
      <c r="D74" s="26" t="str">
        <f t="shared" si="2"/>
        <v>R6</v>
      </c>
      <c r="E74" s="74"/>
      <c r="F74" s="75"/>
      <c r="G74" s="72"/>
    </row>
    <row r="75" spans="2:7" x14ac:dyDescent="0.3">
      <c r="B75" s="64"/>
      <c r="C75" s="67"/>
      <c r="D75" s="26" t="str">
        <f t="shared" si="2"/>
        <v>R6</v>
      </c>
      <c r="E75" s="74"/>
      <c r="F75" s="75"/>
      <c r="G75" s="72"/>
    </row>
    <row r="76" spans="2:7" x14ac:dyDescent="0.3">
      <c r="B76" s="64"/>
      <c r="C76" s="67"/>
      <c r="D76" s="26" t="str">
        <f t="shared" si="2"/>
        <v>R6</v>
      </c>
      <c r="E76" s="32" t="s">
        <v>3</v>
      </c>
      <c r="F76" s="33"/>
      <c r="G76" s="72"/>
    </row>
    <row r="77" spans="2:7" ht="29.4" thickBot="1" x14ac:dyDescent="0.35">
      <c r="B77" s="65"/>
      <c r="C77" s="68"/>
      <c r="D77" s="27" t="str">
        <f t="shared" si="2"/>
        <v>R6</v>
      </c>
      <c r="E77" s="34" t="s">
        <v>57</v>
      </c>
      <c r="F77" s="35"/>
      <c r="G77" s="73"/>
    </row>
    <row r="78" spans="2:7" ht="15" customHeight="1" x14ac:dyDescent="0.3">
      <c r="B78" s="53" t="s">
        <v>45</v>
      </c>
      <c r="C78" s="56" t="s">
        <v>65</v>
      </c>
      <c r="D78" s="22" t="str" cm="1">
        <f t="array" ref="D78">INDEX(tblRisiko[ID],MATCH(LEFT(C78,255),LEFT(tblRisiko[Risiko],255),0))</f>
        <v>R7</v>
      </c>
      <c r="E78" s="59" t="s">
        <v>21</v>
      </c>
      <c r="F78" s="60"/>
      <c r="G78" s="50"/>
    </row>
    <row r="79" spans="2:7" ht="15" customHeight="1" x14ac:dyDescent="0.3">
      <c r="B79" s="54"/>
      <c r="C79" s="57"/>
      <c r="D79" s="23" t="str">
        <f>D78</f>
        <v>R7</v>
      </c>
      <c r="E79" s="61"/>
      <c r="F79" s="62"/>
      <c r="G79" s="51"/>
    </row>
    <row r="80" spans="2:7" x14ac:dyDescent="0.3">
      <c r="B80" s="54"/>
      <c r="C80" s="57"/>
      <c r="D80" s="23" t="str">
        <f t="shared" si="2"/>
        <v>R7</v>
      </c>
      <c r="E80" s="61"/>
      <c r="F80" s="62"/>
      <c r="G80" s="51"/>
    </row>
    <row r="81" spans="2:7" x14ac:dyDescent="0.3">
      <c r="B81" s="54"/>
      <c r="C81" s="57"/>
      <c r="D81" s="23" t="str">
        <f t="shared" si="2"/>
        <v>R7</v>
      </c>
      <c r="E81" s="61"/>
      <c r="F81" s="62"/>
      <c r="G81" s="51"/>
    </row>
    <row r="82" spans="2:7" x14ac:dyDescent="0.3">
      <c r="B82" s="54"/>
      <c r="C82" s="57"/>
      <c r="D82" s="23" t="str">
        <f t="shared" si="2"/>
        <v>R7</v>
      </c>
      <c r="E82" s="61"/>
      <c r="F82" s="62"/>
      <c r="G82" s="51"/>
    </row>
    <row r="83" spans="2:7" x14ac:dyDescent="0.3">
      <c r="B83" s="54"/>
      <c r="C83" s="57"/>
      <c r="D83" s="23" t="str">
        <f t="shared" si="2"/>
        <v>R7</v>
      </c>
      <c r="E83" s="61"/>
      <c r="F83" s="62"/>
      <c r="G83" s="51"/>
    </row>
    <row r="84" spans="2:7" x14ac:dyDescent="0.3">
      <c r="B84" s="54"/>
      <c r="C84" s="57"/>
      <c r="D84" s="23" t="str">
        <f t="shared" si="2"/>
        <v>R7</v>
      </c>
      <c r="E84" s="61"/>
      <c r="F84" s="62"/>
      <c r="G84" s="51"/>
    </row>
    <row r="85" spans="2:7" x14ac:dyDescent="0.3">
      <c r="B85" s="54"/>
      <c r="C85" s="57"/>
      <c r="D85" s="23" t="str">
        <f t="shared" si="2"/>
        <v>R7</v>
      </c>
      <c r="E85" s="61"/>
      <c r="F85" s="62"/>
      <c r="G85" s="51"/>
    </row>
    <row r="86" spans="2:7" x14ac:dyDescent="0.3">
      <c r="B86" s="54"/>
      <c r="C86" s="57"/>
      <c r="D86" s="23" t="str">
        <f t="shared" si="2"/>
        <v>R7</v>
      </c>
      <c r="E86" s="61"/>
      <c r="F86" s="62"/>
      <c r="G86" s="51"/>
    </row>
    <row r="87" spans="2:7" x14ac:dyDescent="0.3">
      <c r="B87" s="54"/>
      <c r="C87" s="57"/>
      <c r="D87" s="23" t="str">
        <f t="shared" si="2"/>
        <v>R7</v>
      </c>
      <c r="E87" s="61"/>
      <c r="F87" s="62"/>
      <c r="G87" s="51"/>
    </row>
    <row r="88" spans="2:7" x14ac:dyDescent="0.3">
      <c r="B88" s="54"/>
      <c r="C88" s="57"/>
      <c r="D88" s="23" t="str">
        <f>D85</f>
        <v>R7</v>
      </c>
      <c r="E88" s="28" t="s">
        <v>3</v>
      </c>
      <c r="F88" s="29"/>
      <c r="G88" s="51"/>
    </row>
    <row r="89" spans="2:7" ht="29.4" thickBot="1" x14ac:dyDescent="0.35">
      <c r="B89" s="55"/>
      <c r="C89" s="58"/>
      <c r="D89" s="24" t="str">
        <f t="shared" si="2"/>
        <v>R7</v>
      </c>
      <c r="E89" s="30" t="s">
        <v>57</v>
      </c>
      <c r="F89" s="31"/>
      <c r="G89" s="52"/>
    </row>
    <row r="90" spans="2:7" ht="15" customHeight="1" x14ac:dyDescent="0.3">
      <c r="B90" s="63" t="s">
        <v>45</v>
      </c>
      <c r="C90" s="66" t="s">
        <v>66</v>
      </c>
      <c r="D90" s="25" t="str" cm="1">
        <f t="array" ref="D90">INDEX(tblRisiko[ID],MATCH(LEFT(C90,255),LEFT(tblRisiko[Risiko],255),0))</f>
        <v>R8</v>
      </c>
      <c r="E90" s="69" t="s">
        <v>21</v>
      </c>
      <c r="F90" s="70"/>
      <c r="G90" s="71"/>
    </row>
    <row r="91" spans="2:7" ht="15" customHeight="1" x14ac:dyDescent="0.3">
      <c r="B91" s="64"/>
      <c r="C91" s="67"/>
      <c r="D91" s="26" t="str">
        <f>D90</f>
        <v>R8</v>
      </c>
      <c r="E91" s="74"/>
      <c r="F91" s="75"/>
      <c r="G91" s="72"/>
    </row>
    <row r="92" spans="2:7" ht="15" customHeight="1" x14ac:dyDescent="0.3">
      <c r="B92" s="64"/>
      <c r="C92" s="67"/>
      <c r="D92" s="26" t="str">
        <f t="shared" si="2"/>
        <v>R8</v>
      </c>
      <c r="E92" s="74"/>
      <c r="F92" s="75"/>
      <c r="G92" s="72"/>
    </row>
    <row r="93" spans="2:7" x14ac:dyDescent="0.3">
      <c r="B93" s="64"/>
      <c r="C93" s="67"/>
      <c r="D93" s="26" t="str">
        <f t="shared" si="2"/>
        <v>R8</v>
      </c>
      <c r="E93" s="74"/>
      <c r="F93" s="75"/>
      <c r="G93" s="72"/>
    </row>
    <row r="94" spans="2:7" x14ac:dyDescent="0.3">
      <c r="B94" s="64"/>
      <c r="C94" s="67"/>
      <c r="D94" s="26" t="str">
        <f t="shared" si="2"/>
        <v>R8</v>
      </c>
      <c r="E94" s="74"/>
      <c r="F94" s="75"/>
      <c r="G94" s="72"/>
    </row>
    <row r="95" spans="2:7" x14ac:dyDescent="0.3">
      <c r="B95" s="64"/>
      <c r="C95" s="67"/>
      <c r="D95" s="26" t="str">
        <f t="shared" si="2"/>
        <v>R8</v>
      </c>
      <c r="E95" s="74"/>
      <c r="F95" s="75"/>
      <c r="G95" s="72"/>
    </row>
    <row r="96" spans="2:7" x14ac:dyDescent="0.3">
      <c r="B96" s="64"/>
      <c r="C96" s="67"/>
      <c r="D96" s="26" t="str">
        <f t="shared" si="2"/>
        <v>R8</v>
      </c>
      <c r="E96" s="74"/>
      <c r="F96" s="75"/>
      <c r="G96" s="72"/>
    </row>
    <row r="97" spans="2:7" x14ac:dyDescent="0.3">
      <c r="B97" s="64"/>
      <c r="C97" s="67"/>
      <c r="D97" s="26" t="str">
        <f t="shared" si="2"/>
        <v>R8</v>
      </c>
      <c r="E97" s="74"/>
      <c r="F97" s="75"/>
      <c r="G97" s="72"/>
    </row>
    <row r="98" spans="2:7" x14ac:dyDescent="0.3">
      <c r="B98" s="64"/>
      <c r="C98" s="67"/>
      <c r="D98" s="26" t="str">
        <f t="shared" si="2"/>
        <v>R8</v>
      </c>
      <c r="E98" s="74"/>
      <c r="F98" s="75"/>
      <c r="G98" s="72"/>
    </row>
    <row r="99" spans="2:7" x14ac:dyDescent="0.3">
      <c r="B99" s="64"/>
      <c r="C99" s="67"/>
      <c r="D99" s="26" t="str">
        <f t="shared" si="2"/>
        <v>R8</v>
      </c>
      <c r="E99" s="74"/>
      <c r="F99" s="75"/>
      <c r="G99" s="72"/>
    </row>
    <row r="100" spans="2:7" x14ac:dyDescent="0.3">
      <c r="B100" s="64"/>
      <c r="C100" s="67"/>
      <c r="D100" s="26" t="str">
        <f t="shared" si="2"/>
        <v>R8</v>
      </c>
      <c r="E100" s="32" t="s">
        <v>3</v>
      </c>
      <c r="F100" s="33"/>
      <c r="G100" s="72"/>
    </row>
    <row r="101" spans="2:7" ht="29.4" thickBot="1" x14ac:dyDescent="0.35">
      <c r="B101" s="65"/>
      <c r="C101" s="68"/>
      <c r="D101" s="27" t="str">
        <f t="shared" si="2"/>
        <v>R8</v>
      </c>
      <c r="E101" s="34" t="s">
        <v>57</v>
      </c>
      <c r="F101" s="35"/>
      <c r="G101" s="73"/>
    </row>
    <row r="102" spans="2:7" x14ac:dyDescent="0.3">
      <c r="B102" s="53" t="s">
        <v>54</v>
      </c>
      <c r="C102" s="56" t="s">
        <v>60</v>
      </c>
      <c r="D102" s="22" t="str" cm="1">
        <f t="array" ref="D102">INDEX(tblRisiko[ID],MATCH(LEFT(C102,255),LEFT(tblRisiko[Risiko],255),0))</f>
        <v>R9</v>
      </c>
      <c r="E102" s="59"/>
      <c r="F102" s="60"/>
      <c r="G102" s="50"/>
    </row>
    <row r="103" spans="2:7" x14ac:dyDescent="0.3">
      <c r="B103" s="54"/>
      <c r="C103" s="57"/>
      <c r="D103" s="23" t="str">
        <f>D102</f>
        <v>R9</v>
      </c>
      <c r="E103" s="61"/>
      <c r="F103" s="62"/>
      <c r="G103" s="51"/>
    </row>
    <row r="104" spans="2:7" x14ac:dyDescent="0.3">
      <c r="B104" s="54"/>
      <c r="C104" s="57"/>
      <c r="D104" s="23" t="str">
        <f t="shared" si="2"/>
        <v>R9</v>
      </c>
      <c r="E104" s="61"/>
      <c r="F104" s="62"/>
      <c r="G104" s="51"/>
    </row>
    <row r="105" spans="2:7" x14ac:dyDescent="0.3">
      <c r="B105" s="54"/>
      <c r="C105" s="57"/>
      <c r="D105" s="23" t="str">
        <f t="shared" si="2"/>
        <v>R9</v>
      </c>
      <c r="E105" s="61"/>
      <c r="F105" s="62"/>
      <c r="G105" s="51"/>
    </row>
    <row r="106" spans="2:7" x14ac:dyDescent="0.3">
      <c r="B106" s="54"/>
      <c r="C106" s="57"/>
      <c r="D106" s="23" t="str">
        <f t="shared" si="2"/>
        <v>R9</v>
      </c>
      <c r="E106" s="61"/>
      <c r="F106" s="62"/>
      <c r="G106" s="51"/>
    </row>
    <row r="107" spans="2:7" x14ac:dyDescent="0.3">
      <c r="B107" s="54"/>
      <c r="C107" s="57"/>
      <c r="D107" s="23" t="str">
        <f t="shared" si="2"/>
        <v>R9</v>
      </c>
      <c r="E107" s="61"/>
      <c r="F107" s="62"/>
      <c r="G107" s="51"/>
    </row>
    <row r="108" spans="2:7" x14ac:dyDescent="0.3">
      <c r="B108" s="54"/>
      <c r="C108" s="57"/>
      <c r="D108" s="23" t="str">
        <f t="shared" si="2"/>
        <v>R9</v>
      </c>
      <c r="E108" s="61"/>
      <c r="F108" s="62"/>
      <c r="G108" s="51"/>
    </row>
    <row r="109" spans="2:7" x14ac:dyDescent="0.3">
      <c r="B109" s="54"/>
      <c r="C109" s="57"/>
      <c r="D109" s="23" t="str">
        <f t="shared" si="2"/>
        <v>R9</v>
      </c>
      <c r="E109" s="61"/>
      <c r="F109" s="62"/>
      <c r="G109" s="51"/>
    </row>
    <row r="110" spans="2:7" x14ac:dyDescent="0.3">
      <c r="B110" s="54"/>
      <c r="C110" s="57"/>
      <c r="D110" s="23" t="str">
        <f t="shared" si="2"/>
        <v>R9</v>
      </c>
      <c r="E110" s="61"/>
      <c r="F110" s="62"/>
      <c r="G110" s="51"/>
    </row>
    <row r="111" spans="2:7" x14ac:dyDescent="0.3">
      <c r="B111" s="54"/>
      <c r="C111" s="57"/>
      <c r="D111" s="23" t="str">
        <f t="shared" si="2"/>
        <v>R9</v>
      </c>
      <c r="E111" s="61"/>
      <c r="F111" s="62"/>
      <c r="G111" s="51"/>
    </row>
    <row r="112" spans="2:7" x14ac:dyDescent="0.3">
      <c r="B112" s="54"/>
      <c r="C112" s="57"/>
      <c r="D112" s="23" t="str">
        <f t="shared" si="2"/>
        <v>R9</v>
      </c>
      <c r="E112" s="28" t="s">
        <v>3</v>
      </c>
      <c r="F112" s="29"/>
      <c r="G112" s="51"/>
    </row>
    <row r="113" spans="1:7" ht="29.4" thickBot="1" x14ac:dyDescent="0.35">
      <c r="B113" s="55"/>
      <c r="C113" s="58"/>
      <c r="D113" s="24" t="str">
        <f t="shared" si="2"/>
        <v>R9</v>
      </c>
      <c r="E113" s="30" t="s">
        <v>57</v>
      </c>
      <c r="F113" s="31"/>
      <c r="G113" s="52"/>
    </row>
    <row r="114" spans="1:7" ht="15" thickBot="1" x14ac:dyDescent="0.35">
      <c r="B114" s="10" t="s">
        <v>22</v>
      </c>
      <c r="C114" s="11"/>
      <c r="D114" s="11"/>
      <c r="E114" s="11"/>
      <c r="F114" s="11"/>
      <c r="G114" s="12"/>
    </row>
    <row r="117" spans="1:7" x14ac:dyDescent="0.3">
      <c r="A117" s="21"/>
    </row>
  </sheetData>
  <sheetProtection formatColumns="0" selectLockedCells="1"/>
  <mergeCells count="117">
    <mergeCell ref="B102:B113"/>
    <mergeCell ref="C102:C113"/>
    <mergeCell ref="E102:F102"/>
    <mergeCell ref="G102:G113"/>
    <mergeCell ref="E103:F103"/>
    <mergeCell ref="E104:F104"/>
    <mergeCell ref="E105:F105"/>
    <mergeCell ref="E106:F106"/>
    <mergeCell ref="E107:F107"/>
    <mergeCell ref="E108:F108"/>
    <mergeCell ref="E109:F109"/>
    <mergeCell ref="E110:F110"/>
    <mergeCell ref="E111:F111"/>
    <mergeCell ref="B18:B29"/>
    <mergeCell ref="C18:C29"/>
    <mergeCell ref="E18:F18"/>
    <mergeCell ref="G18:G29"/>
    <mergeCell ref="E19:F19"/>
    <mergeCell ref="E20:F20"/>
    <mergeCell ref="E21:F21"/>
    <mergeCell ref="E22:F22"/>
    <mergeCell ref="E23:F23"/>
    <mergeCell ref="E24:F24"/>
    <mergeCell ref="E27:F27"/>
    <mergeCell ref="E25:F25"/>
    <mergeCell ref="E26:F26"/>
    <mergeCell ref="B90:B101"/>
    <mergeCell ref="C90:C101"/>
    <mergeCell ref="E90:F90"/>
    <mergeCell ref="G90:G101"/>
    <mergeCell ref="E91:F91"/>
    <mergeCell ref="E92:F92"/>
    <mergeCell ref="E93:F93"/>
    <mergeCell ref="E94:F94"/>
    <mergeCell ref="E95:F95"/>
    <mergeCell ref="E96:F96"/>
    <mergeCell ref="E97:F97"/>
    <mergeCell ref="E98:F98"/>
    <mergeCell ref="E99:F99"/>
    <mergeCell ref="B78:B89"/>
    <mergeCell ref="C78:C89"/>
    <mergeCell ref="E78:F78"/>
    <mergeCell ref="G78:G89"/>
    <mergeCell ref="E79:F79"/>
    <mergeCell ref="E80:F80"/>
    <mergeCell ref="E81:F81"/>
    <mergeCell ref="E82:F82"/>
    <mergeCell ref="E83:F83"/>
    <mergeCell ref="E84:F84"/>
    <mergeCell ref="E85:F85"/>
    <mergeCell ref="E86:F86"/>
    <mergeCell ref="E87:F87"/>
    <mergeCell ref="B66:B77"/>
    <mergeCell ref="C66:C77"/>
    <mergeCell ref="E66:F66"/>
    <mergeCell ref="G66:G77"/>
    <mergeCell ref="E67:F67"/>
    <mergeCell ref="E68:F68"/>
    <mergeCell ref="E69:F69"/>
    <mergeCell ref="E70:F70"/>
    <mergeCell ref="E71:F71"/>
    <mergeCell ref="E72:F72"/>
    <mergeCell ref="E73:F73"/>
    <mergeCell ref="E74:F74"/>
    <mergeCell ref="E75:F75"/>
    <mergeCell ref="B54:B65"/>
    <mergeCell ref="C54:C65"/>
    <mergeCell ref="E54:F54"/>
    <mergeCell ref="G54:G65"/>
    <mergeCell ref="E55:F55"/>
    <mergeCell ref="E56:F56"/>
    <mergeCell ref="E57:F57"/>
    <mergeCell ref="E58:F58"/>
    <mergeCell ref="E59:F59"/>
    <mergeCell ref="E60:F60"/>
    <mergeCell ref="E61:F61"/>
    <mergeCell ref="E62:F62"/>
    <mergeCell ref="E63:F63"/>
    <mergeCell ref="B42:B53"/>
    <mergeCell ref="C42:C53"/>
    <mergeCell ref="E42:F42"/>
    <mergeCell ref="G42:G53"/>
    <mergeCell ref="E43:F43"/>
    <mergeCell ref="E44:F44"/>
    <mergeCell ref="E45:F45"/>
    <mergeCell ref="E46:F46"/>
    <mergeCell ref="E47:F47"/>
    <mergeCell ref="E48:F48"/>
    <mergeCell ref="E49:F49"/>
    <mergeCell ref="E50:F50"/>
    <mergeCell ref="E51:F51"/>
    <mergeCell ref="B30:B41"/>
    <mergeCell ref="C30:C41"/>
    <mergeCell ref="E30:F30"/>
    <mergeCell ref="G30:G41"/>
    <mergeCell ref="E31:F31"/>
    <mergeCell ref="E32:F32"/>
    <mergeCell ref="E33:F33"/>
    <mergeCell ref="E34:F34"/>
    <mergeCell ref="E35:F35"/>
    <mergeCell ref="E36:F36"/>
    <mergeCell ref="E37:F37"/>
    <mergeCell ref="E38:F38"/>
    <mergeCell ref="E39:F39"/>
    <mergeCell ref="G6:G17"/>
    <mergeCell ref="B6:B17"/>
    <mergeCell ref="C6:C17"/>
    <mergeCell ref="E6:F6"/>
    <mergeCell ref="E7:F7"/>
    <mergeCell ref="E8:F8"/>
    <mergeCell ref="E9:F9"/>
    <mergeCell ref="E10:F10"/>
    <mergeCell ref="E11:F11"/>
    <mergeCell ref="E12:F12"/>
    <mergeCell ref="E15:F15"/>
    <mergeCell ref="E13:F13"/>
    <mergeCell ref="E14:F14"/>
  </mergeCells>
  <conditionalFormatting sqref="C6:C113">
    <cfRule type="expression" dxfId="39" priority="16">
      <formula>(INDEX(LstStufen,MATCH($D6,LstRisiken,0))=$B6)=FALSE</formula>
    </cfRule>
  </conditionalFormatting>
  <conditionalFormatting sqref="E6:F15">
    <cfRule type="expression" dxfId="38" priority="9">
      <formula>AND(OR(AND(ISERROR(D6),E6&lt;&gt;""),ISERROR(VLOOKUP(LEFT(E6,255),LEFT(ddMaßnahmen,255),1,FALSE))),NOT(ISBLANK(E6)))</formula>
    </cfRule>
  </conditionalFormatting>
  <conditionalFormatting sqref="E18:F27">
    <cfRule type="expression" dxfId="37" priority="8">
      <formula>AND(OR(AND(ISERROR(D18),E18&lt;&gt;""),ISERROR(VLOOKUP(LEFT(E18,255),LEFT(ddMaßnahmen,255),1,FALSE))),NOT(ISBLANK(E18)))</formula>
    </cfRule>
  </conditionalFormatting>
  <conditionalFormatting sqref="E30:F39">
    <cfRule type="expression" dxfId="36" priority="7">
      <formula>AND(OR(AND(ISERROR(D30),E30&lt;&gt;""),ISERROR(VLOOKUP(LEFT(E30,255),LEFT(ddMaßnahmen,255),1,FALSE))),NOT(ISBLANK(E30)))</formula>
    </cfRule>
  </conditionalFormatting>
  <conditionalFormatting sqref="E42:F51">
    <cfRule type="expression" dxfId="35" priority="6">
      <formula>AND(OR(AND(ISERROR(D42),E42&lt;&gt;""),ISERROR(VLOOKUP(LEFT(E42,255),LEFT(ddMaßnahmen,255),1,FALSE))),NOT(ISBLANK(E42)))</formula>
    </cfRule>
  </conditionalFormatting>
  <conditionalFormatting sqref="E54:F63">
    <cfRule type="expression" dxfId="34" priority="5">
      <formula>AND(OR(AND(ISERROR(D54),E54&lt;&gt;""),ISERROR(VLOOKUP(LEFT(E54,255),LEFT(ddMaßnahmen,255),1,FALSE))),NOT(ISBLANK(E54)))</formula>
    </cfRule>
  </conditionalFormatting>
  <conditionalFormatting sqref="E66:F75">
    <cfRule type="expression" dxfId="33" priority="4">
      <formula>AND(OR(AND(ISERROR(D66),E66&lt;&gt;""),ISERROR(VLOOKUP(LEFT(E66,255),LEFT(ddMaßnahmen,255),1,FALSE))),NOT(ISBLANK(E66)))</formula>
    </cfRule>
  </conditionalFormatting>
  <conditionalFormatting sqref="E78:F87">
    <cfRule type="expression" dxfId="32" priority="3">
      <formula>AND(OR(AND(ISERROR(D78),E78&lt;&gt;""),ISERROR(VLOOKUP(LEFT(E78,255),LEFT(ddMaßnahmen,255),1,FALSE))),NOT(ISBLANK(E78)))</formula>
    </cfRule>
  </conditionalFormatting>
  <conditionalFormatting sqref="E90:F99">
    <cfRule type="expression" dxfId="31" priority="2">
      <formula>AND(OR(AND(ISERROR(D90),E90&lt;&gt;""),ISERROR(VLOOKUP(LEFT(E90,255),LEFT(ddMaßnahmen,255),1,FALSE))),NOT(ISBLANK(E90)))</formula>
    </cfRule>
  </conditionalFormatting>
  <conditionalFormatting sqref="E102:F111">
    <cfRule type="expression" dxfId="30" priority="1">
      <formula>AND(OR(AND(ISERROR(D102),E102&lt;&gt;""),ISERROR(VLOOKUP(LEFT(E102,255),LEFT(ddMaßnahmen,255),1,FALSE))),NOT(ISBLANK(E102)))</formula>
    </cfRule>
  </conditionalFormatting>
  <dataValidations count="3">
    <dataValidation type="list" allowBlank="1" showInputMessage="1" showErrorMessage="1" sqref="E6:F6 E18:E27 E30:F30 E42:F42 E43:E51 E54:F54 E55:E63 E66:F66 E67:E75 E78:F78 E79:E87 E90:F90 E91:E99 E7:E15 E31:E38 E102:F102 E103:E111">
      <formula1>ddMaßnahmen</formula1>
    </dataValidation>
    <dataValidation type="list" showInputMessage="1" showErrorMessage="1" error="Bitte wählen Sie einen Wert aus der Dropdown-Liste aus" sqref="C6:C113">
      <formula1>ddRisiko2</formula1>
    </dataValidation>
    <dataValidation type="list" allowBlank="1" showInputMessage="1" showErrorMessage="1" sqref="B6:B113">
      <formula1>ddStufen</formula1>
    </dataValidation>
  </dataValidations>
  <pageMargins left="0.51181102362204722" right="0.51181102362204722" top="0.55118110236220474" bottom="0.47244094488188981" header="0.31496062992125984" footer="0.31496062992125984"/>
  <pageSetup paperSize="9" scale="72" fitToHeight="4" orientation="landscape" r:id="rId1"/>
  <headerFooter>
    <oddFooter>&amp;L&amp;F&amp;C&amp;P&amp;R&amp;D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B1" sqref="B1"/>
    </sheetView>
  </sheetViews>
  <sheetFormatPr baseColWidth="10" defaultRowHeight="14.4" x14ac:dyDescent="0.3"/>
  <cols>
    <col min="1" max="1" width="187.109375" customWidth="1"/>
  </cols>
  <sheetData>
    <row r="1" spans="1:1" x14ac:dyDescent="0.3">
      <c r="A1" s="39" t="s">
        <v>112</v>
      </c>
    </row>
    <row r="2" spans="1:1" ht="72" x14ac:dyDescent="0.3">
      <c r="A2" s="37" t="s">
        <v>111</v>
      </c>
    </row>
    <row r="4" spans="1:1" x14ac:dyDescent="0.3">
      <c r="A4" s="39" t="s">
        <v>110</v>
      </c>
    </row>
    <row r="5" spans="1:1" x14ac:dyDescent="0.3">
      <c r="A5" t="s">
        <v>109</v>
      </c>
    </row>
    <row r="6" spans="1:1" ht="43.2" x14ac:dyDescent="0.3">
      <c r="A6" s="37" t="s">
        <v>123</v>
      </c>
    </row>
    <row r="7" spans="1:1" ht="72" x14ac:dyDescent="0.3">
      <c r="A7" s="38" t="s">
        <v>124</v>
      </c>
    </row>
    <row r="8" spans="1:1" ht="43.2" x14ac:dyDescent="0.3">
      <c r="A8" s="37" t="s">
        <v>108</v>
      </c>
    </row>
    <row r="9" spans="1:1" ht="57.6" x14ac:dyDescent="0.3">
      <c r="A9" s="37" t="s">
        <v>107</v>
      </c>
    </row>
    <row r="10" spans="1:1" ht="57.6" x14ac:dyDescent="0.3">
      <c r="A10" s="37" t="s">
        <v>125</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33"/>
  <sheetViews>
    <sheetView showGridLines="0" zoomScale="90" zoomScaleNormal="90" workbookViewId="0">
      <pane ySplit="4" topLeftCell="A5" activePane="bottomLeft" state="frozen"/>
      <selection pane="bottomLeft" activeCell="B8" sqref="B8"/>
    </sheetView>
  </sheetViews>
  <sheetFormatPr baseColWidth="10" defaultColWidth="10.88671875" defaultRowHeight="17.399999999999999" x14ac:dyDescent="0.4"/>
  <cols>
    <col min="1" max="1" width="42.6640625" style="14" customWidth="1"/>
    <col min="2" max="2" width="10.88671875" style="14"/>
    <col min="3" max="3" width="40.88671875" style="14" customWidth="1"/>
    <col min="4" max="4" width="12.21875" style="14" bestFit="1" customWidth="1"/>
    <col min="5" max="5" width="10.88671875" style="14"/>
    <col min="6" max="6" width="8" style="14" customWidth="1"/>
    <col min="7" max="7" width="70.6640625" style="14" customWidth="1"/>
    <col min="8" max="8" width="10.88671875" style="14"/>
    <col min="9" max="12" width="36.21875" style="14" customWidth="1"/>
    <col min="13" max="13" width="36.44140625" style="14" customWidth="1"/>
    <col min="14" max="17" width="36.21875" style="14" customWidth="1"/>
    <col min="18" max="25" width="9.21875" style="14" customWidth="1"/>
    <col min="26" max="16384" width="10.88671875" style="14"/>
  </cols>
  <sheetData>
    <row r="1" spans="1:25" x14ac:dyDescent="0.4">
      <c r="A1" s="13" t="s">
        <v>4</v>
      </c>
    </row>
    <row r="3" spans="1:25" x14ac:dyDescent="0.4">
      <c r="A3" s="17" t="s">
        <v>26</v>
      </c>
      <c r="C3" s="17" t="s">
        <v>27</v>
      </c>
      <c r="F3" s="17" t="s">
        <v>17</v>
      </c>
      <c r="I3" s="17" t="s">
        <v>18</v>
      </c>
    </row>
    <row r="4" spans="1:25" x14ac:dyDescent="0.4">
      <c r="A4" s="14" t="s">
        <v>23</v>
      </c>
      <c r="C4" s="14" t="s">
        <v>24</v>
      </c>
      <c r="D4" s="14" t="s">
        <v>25</v>
      </c>
      <c r="F4" s="14" t="s">
        <v>16</v>
      </c>
      <c r="G4" s="14" t="s">
        <v>5</v>
      </c>
      <c r="I4" s="14" t="s">
        <v>6</v>
      </c>
      <c r="J4" s="14" t="s">
        <v>7</v>
      </c>
      <c r="K4" s="14" t="s">
        <v>8</v>
      </c>
      <c r="L4" s="14" t="s">
        <v>9</v>
      </c>
      <c r="M4" s="14" t="s">
        <v>10</v>
      </c>
      <c r="N4" s="14" t="s">
        <v>11</v>
      </c>
      <c r="O4" s="14" t="s">
        <v>12</v>
      </c>
      <c r="P4" s="14" t="s">
        <v>13</v>
      </c>
      <c r="Q4" s="14" t="s">
        <v>14</v>
      </c>
      <c r="R4" s="14" t="s">
        <v>15</v>
      </c>
      <c r="S4" s="14" t="s">
        <v>28</v>
      </c>
      <c r="T4" s="14" t="s">
        <v>29</v>
      </c>
      <c r="U4" s="14" t="s">
        <v>30</v>
      </c>
      <c r="V4" s="14" t="s">
        <v>31</v>
      </c>
      <c r="W4" s="14" t="s">
        <v>32</v>
      </c>
      <c r="X4" s="14" t="s">
        <v>33</v>
      </c>
      <c r="Y4" s="14" t="s">
        <v>34</v>
      </c>
    </row>
    <row r="5" spans="1:25" ht="87" x14ac:dyDescent="0.4">
      <c r="A5" s="16" t="s">
        <v>46</v>
      </c>
      <c r="C5" s="16" t="s">
        <v>46</v>
      </c>
      <c r="D5" s="16" t="s">
        <v>6</v>
      </c>
      <c r="F5" s="16" t="s">
        <v>6</v>
      </c>
      <c r="G5" s="19" t="s">
        <v>61</v>
      </c>
      <c r="I5" s="18" t="s">
        <v>21</v>
      </c>
      <c r="J5" s="18" t="s">
        <v>21</v>
      </c>
      <c r="K5" s="18" t="s">
        <v>21</v>
      </c>
      <c r="L5" s="18" t="s">
        <v>21</v>
      </c>
      <c r="M5" s="18" t="s">
        <v>21</v>
      </c>
      <c r="N5" s="18" t="s">
        <v>21</v>
      </c>
      <c r="O5" s="18" t="s">
        <v>21</v>
      </c>
      <c r="P5" s="18" t="s">
        <v>21</v>
      </c>
      <c r="Q5" s="18" t="s">
        <v>21</v>
      </c>
      <c r="R5" s="18" t="s">
        <v>21</v>
      </c>
      <c r="S5" s="18" t="s">
        <v>21</v>
      </c>
      <c r="T5" s="18" t="s">
        <v>21</v>
      </c>
      <c r="U5" s="18" t="s">
        <v>21</v>
      </c>
      <c r="V5" s="18" t="s">
        <v>21</v>
      </c>
      <c r="W5" s="18" t="s">
        <v>21</v>
      </c>
      <c r="X5" s="18" t="s">
        <v>21</v>
      </c>
      <c r="Y5" s="18" t="s">
        <v>21</v>
      </c>
    </row>
    <row r="6" spans="1:25" ht="104.4" x14ac:dyDescent="0.4">
      <c r="A6" s="16" t="s">
        <v>56</v>
      </c>
      <c r="C6" s="16" t="s">
        <v>46</v>
      </c>
      <c r="D6" s="16" t="s">
        <v>7</v>
      </c>
      <c r="F6" s="16" t="s">
        <v>7</v>
      </c>
      <c r="G6" s="19" t="s">
        <v>62</v>
      </c>
      <c r="I6" s="18" t="s">
        <v>19</v>
      </c>
      <c r="J6" s="18" t="s">
        <v>19</v>
      </c>
      <c r="K6" s="18" t="s">
        <v>19</v>
      </c>
      <c r="L6" s="18" t="s">
        <v>19</v>
      </c>
      <c r="M6" s="18" t="s">
        <v>19</v>
      </c>
      <c r="N6" s="18" t="s">
        <v>19</v>
      </c>
      <c r="O6" s="18" t="s">
        <v>19</v>
      </c>
      <c r="P6" s="18" t="s">
        <v>19</v>
      </c>
      <c r="Q6" s="18" t="s">
        <v>19</v>
      </c>
      <c r="R6" s="18" t="s">
        <v>19</v>
      </c>
      <c r="S6" s="18" t="s">
        <v>19</v>
      </c>
      <c r="T6" s="18" t="s">
        <v>19</v>
      </c>
      <c r="U6" s="18" t="s">
        <v>19</v>
      </c>
      <c r="V6" s="18" t="s">
        <v>19</v>
      </c>
      <c r="W6" s="18" t="s">
        <v>19</v>
      </c>
      <c r="X6" s="18" t="s">
        <v>19</v>
      </c>
      <c r="Y6" s="18" t="s">
        <v>19</v>
      </c>
    </row>
    <row r="7" spans="1:25" ht="208.8" x14ac:dyDescent="0.4">
      <c r="A7" s="16" t="s">
        <v>45</v>
      </c>
      <c r="C7" s="16" t="s">
        <v>46</v>
      </c>
      <c r="D7" s="16" t="s">
        <v>8</v>
      </c>
      <c r="F7" s="16" t="s">
        <v>8</v>
      </c>
      <c r="G7" s="19" t="s">
        <v>42</v>
      </c>
      <c r="I7" s="18" t="s">
        <v>67</v>
      </c>
      <c r="J7" s="18" t="s">
        <v>70</v>
      </c>
      <c r="K7" s="18" t="s">
        <v>43</v>
      </c>
      <c r="L7" s="18" t="s">
        <v>80</v>
      </c>
      <c r="M7" s="18" t="s">
        <v>104</v>
      </c>
      <c r="N7" s="18" t="s">
        <v>93</v>
      </c>
      <c r="O7" s="18" t="s">
        <v>100</v>
      </c>
      <c r="P7" s="18" t="s">
        <v>51</v>
      </c>
      <c r="Q7" s="18" t="s">
        <v>55</v>
      </c>
      <c r="R7" s="18"/>
      <c r="S7" s="18"/>
      <c r="T7" s="18"/>
      <c r="U7" s="18"/>
      <c r="V7" s="18"/>
      <c r="W7" s="18"/>
      <c r="X7" s="18"/>
      <c r="Y7" s="18"/>
    </row>
    <row r="8" spans="1:25" ht="174" x14ac:dyDescent="0.4">
      <c r="A8" s="16" t="s">
        <v>54</v>
      </c>
      <c r="C8" s="16" t="s">
        <v>56</v>
      </c>
      <c r="D8" s="16" t="s">
        <v>9</v>
      </c>
      <c r="F8" s="16" t="s">
        <v>9</v>
      </c>
      <c r="G8" s="19" t="s">
        <v>63</v>
      </c>
      <c r="I8" s="18" t="s">
        <v>68</v>
      </c>
      <c r="J8" s="18" t="s">
        <v>74</v>
      </c>
      <c r="K8" s="18" t="s">
        <v>44</v>
      </c>
      <c r="L8" s="18" t="s">
        <v>47</v>
      </c>
      <c r="M8" s="18" t="s">
        <v>105</v>
      </c>
      <c r="N8" s="18" t="s">
        <v>94</v>
      </c>
      <c r="O8" s="18" t="s">
        <v>98</v>
      </c>
      <c r="P8" s="18" t="s">
        <v>52</v>
      </c>
      <c r="Q8" s="18" t="s">
        <v>101</v>
      </c>
      <c r="R8" s="18"/>
      <c r="S8" s="18"/>
      <c r="T8" s="18"/>
      <c r="U8" s="18"/>
      <c r="V8" s="18"/>
      <c r="W8" s="18"/>
      <c r="X8" s="18"/>
      <c r="Y8" s="18"/>
    </row>
    <row r="9" spans="1:25" ht="121.8" x14ac:dyDescent="0.4">
      <c r="A9" s="16"/>
      <c r="C9" s="16" t="s">
        <v>45</v>
      </c>
      <c r="D9" s="16" t="s">
        <v>10</v>
      </c>
      <c r="F9" s="16" t="s">
        <v>10</v>
      </c>
      <c r="G9" s="19" t="s">
        <v>49</v>
      </c>
      <c r="I9" s="18" t="s">
        <v>69</v>
      </c>
      <c r="J9" s="18" t="s">
        <v>71</v>
      </c>
      <c r="K9" s="18" t="s">
        <v>76</v>
      </c>
      <c r="L9" s="18" t="s">
        <v>81</v>
      </c>
      <c r="M9" s="18" t="s">
        <v>91</v>
      </c>
      <c r="N9" s="18" t="s">
        <v>95</v>
      </c>
      <c r="O9" s="18" t="s">
        <v>99</v>
      </c>
      <c r="P9" s="18" t="s">
        <v>53</v>
      </c>
      <c r="Q9" s="18" t="s">
        <v>102</v>
      </c>
      <c r="R9" s="18"/>
      <c r="S9" s="18"/>
      <c r="T9" s="18"/>
      <c r="U9" s="18"/>
      <c r="V9" s="18"/>
      <c r="W9" s="18"/>
      <c r="X9" s="18"/>
      <c r="Y9" s="18"/>
    </row>
    <row r="10" spans="1:25" ht="121.8" x14ac:dyDescent="0.4">
      <c r="C10" s="16" t="s">
        <v>45</v>
      </c>
      <c r="D10" s="16" t="s">
        <v>11</v>
      </c>
      <c r="F10" s="16" t="s">
        <v>11</v>
      </c>
      <c r="G10" s="19" t="s">
        <v>64</v>
      </c>
      <c r="I10" s="18"/>
      <c r="J10" s="18" t="s">
        <v>72</v>
      </c>
      <c r="K10" s="18" t="s">
        <v>77</v>
      </c>
      <c r="L10" s="18" t="s">
        <v>48</v>
      </c>
      <c r="M10" s="18" t="s">
        <v>92</v>
      </c>
      <c r="N10" s="18" t="s">
        <v>96</v>
      </c>
      <c r="O10" s="18"/>
      <c r="P10" s="18"/>
      <c r="Q10" s="18"/>
      <c r="R10" s="18"/>
      <c r="S10" s="18"/>
      <c r="T10" s="18"/>
      <c r="U10" s="18"/>
      <c r="V10" s="18"/>
      <c r="W10" s="18"/>
      <c r="X10" s="18"/>
      <c r="Y10" s="18"/>
    </row>
    <row r="11" spans="1:25" ht="156.6" x14ac:dyDescent="0.4">
      <c r="C11" s="16" t="s">
        <v>45</v>
      </c>
      <c r="D11" s="16" t="s">
        <v>12</v>
      </c>
      <c r="F11" s="16" t="s">
        <v>12</v>
      </c>
      <c r="G11" s="19" t="s">
        <v>65</v>
      </c>
      <c r="I11" s="18"/>
      <c r="J11" s="18" t="s">
        <v>73</v>
      </c>
      <c r="K11" s="18" t="s">
        <v>78</v>
      </c>
      <c r="L11" s="18" t="s">
        <v>82</v>
      </c>
      <c r="M11" s="18" t="s">
        <v>103</v>
      </c>
      <c r="N11" s="18" t="s">
        <v>50</v>
      </c>
      <c r="O11" s="18"/>
      <c r="P11" s="18"/>
      <c r="Q11" s="18"/>
      <c r="R11" s="18"/>
      <c r="S11" s="18"/>
      <c r="T11" s="18"/>
      <c r="U11" s="18"/>
      <c r="V11" s="18"/>
      <c r="W11" s="18"/>
      <c r="X11" s="18"/>
      <c r="Y11" s="18"/>
    </row>
    <row r="12" spans="1:25" ht="156.6" x14ac:dyDescent="0.4">
      <c r="C12" s="16" t="s">
        <v>45</v>
      </c>
      <c r="D12" s="16" t="s">
        <v>13</v>
      </c>
      <c r="F12" s="16" t="s">
        <v>13</v>
      </c>
      <c r="G12" s="19" t="s">
        <v>66</v>
      </c>
      <c r="I12" s="18"/>
      <c r="J12" s="18" t="s">
        <v>75</v>
      </c>
      <c r="K12" s="18" t="s">
        <v>79</v>
      </c>
      <c r="L12" s="18" t="s">
        <v>83</v>
      </c>
      <c r="M12" s="18"/>
      <c r="N12" s="18" t="s">
        <v>97</v>
      </c>
      <c r="O12" s="18"/>
      <c r="P12" s="18"/>
      <c r="Q12" s="18"/>
      <c r="R12" s="18"/>
      <c r="S12" s="18"/>
      <c r="T12" s="18"/>
      <c r="U12" s="18"/>
      <c r="V12" s="18"/>
      <c r="W12" s="18"/>
      <c r="X12" s="18"/>
      <c r="Y12" s="18"/>
    </row>
    <row r="13" spans="1:25" ht="87" x14ac:dyDescent="0.4">
      <c r="C13" s="16" t="s">
        <v>54</v>
      </c>
      <c r="D13" s="16" t="s">
        <v>14</v>
      </c>
      <c r="F13" s="16" t="s">
        <v>14</v>
      </c>
      <c r="G13" s="19" t="s">
        <v>60</v>
      </c>
      <c r="I13" s="18"/>
      <c r="J13" s="18"/>
      <c r="K13" s="18"/>
      <c r="L13" s="18" t="s">
        <v>84</v>
      </c>
      <c r="M13" s="18"/>
      <c r="N13" s="18"/>
      <c r="O13" s="18"/>
      <c r="P13" s="18"/>
      <c r="Q13" s="18"/>
      <c r="R13" s="18"/>
      <c r="S13" s="18"/>
      <c r="T13" s="18"/>
      <c r="U13" s="18"/>
      <c r="V13" s="18"/>
      <c r="W13" s="18"/>
      <c r="X13" s="18"/>
      <c r="Y13" s="18"/>
    </row>
    <row r="14" spans="1:25" ht="121.8" x14ac:dyDescent="0.4">
      <c r="C14" s="16"/>
      <c r="D14" s="16" t="s">
        <v>15</v>
      </c>
      <c r="F14" s="16" t="s">
        <v>15</v>
      </c>
      <c r="G14" s="19"/>
      <c r="I14" s="18"/>
      <c r="J14" s="18"/>
      <c r="K14" s="18"/>
      <c r="L14" s="18" t="s">
        <v>90</v>
      </c>
      <c r="M14" s="18"/>
      <c r="N14" s="18"/>
      <c r="O14" s="18"/>
      <c r="P14" s="18"/>
      <c r="Q14" s="18"/>
      <c r="R14" s="18"/>
      <c r="S14" s="18"/>
      <c r="T14" s="18"/>
      <c r="U14" s="18"/>
      <c r="V14" s="18"/>
      <c r="W14" s="18"/>
      <c r="X14" s="18"/>
      <c r="Y14" s="18"/>
    </row>
    <row r="15" spans="1:25" ht="139.19999999999999" x14ac:dyDescent="0.4">
      <c r="C15" s="16"/>
      <c r="D15" s="16" t="s">
        <v>28</v>
      </c>
      <c r="F15" s="16" t="s">
        <v>28</v>
      </c>
      <c r="G15" s="19"/>
      <c r="I15" s="18"/>
      <c r="J15" s="18"/>
      <c r="K15" s="18"/>
      <c r="L15" s="18" t="s">
        <v>106</v>
      </c>
      <c r="M15" s="18"/>
      <c r="N15" s="18"/>
      <c r="O15" s="18"/>
      <c r="P15" s="18"/>
      <c r="Q15" s="18"/>
      <c r="R15" s="18"/>
      <c r="S15" s="18"/>
      <c r="T15" s="18"/>
      <c r="U15" s="18"/>
      <c r="V15" s="18"/>
      <c r="W15" s="18"/>
      <c r="X15" s="18"/>
      <c r="Y15" s="18"/>
    </row>
    <row r="16" spans="1:25" ht="139.19999999999999" x14ac:dyDescent="0.4">
      <c r="C16" s="16"/>
      <c r="D16" s="16" t="s">
        <v>29</v>
      </c>
      <c r="F16" s="16" t="s">
        <v>29</v>
      </c>
      <c r="G16" s="19"/>
      <c r="I16" s="18"/>
      <c r="J16" s="18"/>
      <c r="K16" s="18"/>
      <c r="L16" s="18" t="s">
        <v>85</v>
      </c>
      <c r="M16" s="18"/>
      <c r="N16" s="18"/>
      <c r="O16" s="18"/>
      <c r="P16" s="18"/>
      <c r="Q16" s="18"/>
      <c r="R16" s="18"/>
      <c r="S16" s="18"/>
      <c r="T16" s="18"/>
      <c r="U16" s="18"/>
      <c r="V16" s="18"/>
      <c r="W16" s="18"/>
      <c r="X16" s="18"/>
      <c r="Y16" s="18"/>
    </row>
    <row r="17" spans="3:25" ht="87" x14ac:dyDescent="0.4">
      <c r="C17" s="16"/>
      <c r="D17" s="16" t="s">
        <v>30</v>
      </c>
      <c r="F17" s="16" t="s">
        <v>30</v>
      </c>
      <c r="G17" s="19"/>
      <c r="I17" s="18"/>
      <c r="J17" s="18"/>
      <c r="K17" s="18"/>
      <c r="L17" s="18" t="s">
        <v>86</v>
      </c>
      <c r="M17" s="18"/>
      <c r="N17" s="18"/>
      <c r="O17" s="18"/>
      <c r="P17" s="18"/>
      <c r="Q17" s="18"/>
      <c r="R17" s="18"/>
      <c r="S17" s="18"/>
      <c r="T17" s="18"/>
      <c r="U17" s="18"/>
      <c r="V17" s="18"/>
      <c r="W17" s="18"/>
      <c r="X17" s="18"/>
      <c r="Y17" s="18"/>
    </row>
    <row r="18" spans="3:25" ht="139.19999999999999" x14ac:dyDescent="0.4">
      <c r="C18" s="16"/>
      <c r="D18" s="16" t="s">
        <v>31</v>
      </c>
      <c r="F18" s="16" t="s">
        <v>31</v>
      </c>
      <c r="G18" s="19"/>
      <c r="I18" s="18"/>
      <c r="J18" s="18"/>
      <c r="K18" s="18"/>
      <c r="L18" s="18" t="s">
        <v>87</v>
      </c>
      <c r="M18" s="18"/>
      <c r="N18" s="18"/>
      <c r="O18" s="18"/>
      <c r="P18" s="18"/>
      <c r="Q18" s="18"/>
      <c r="R18" s="18"/>
      <c r="S18" s="18"/>
      <c r="T18" s="18"/>
      <c r="U18" s="18"/>
      <c r="V18" s="18"/>
      <c r="W18" s="18"/>
      <c r="X18" s="18"/>
      <c r="Y18" s="18"/>
    </row>
    <row r="19" spans="3:25" ht="52.2" x14ac:dyDescent="0.4">
      <c r="C19" s="16"/>
      <c r="D19" s="16" t="s">
        <v>32</v>
      </c>
      <c r="F19" s="16" t="s">
        <v>32</v>
      </c>
      <c r="G19" s="19"/>
      <c r="I19" s="18"/>
      <c r="J19" s="18"/>
      <c r="K19" s="18"/>
      <c r="L19" s="18" t="s">
        <v>88</v>
      </c>
      <c r="M19" s="18"/>
      <c r="N19" s="18"/>
      <c r="O19" s="18"/>
      <c r="P19" s="18"/>
      <c r="Q19" s="18"/>
      <c r="R19" s="18"/>
      <c r="S19" s="18"/>
      <c r="T19" s="18"/>
      <c r="U19" s="18"/>
      <c r="V19" s="18"/>
      <c r="W19" s="18"/>
      <c r="X19" s="18"/>
      <c r="Y19" s="18"/>
    </row>
    <row r="20" spans="3:25" ht="104.4" x14ac:dyDescent="0.4">
      <c r="C20" s="16"/>
      <c r="D20" s="16" t="s">
        <v>33</v>
      </c>
      <c r="F20" s="16" t="s">
        <v>33</v>
      </c>
      <c r="G20" s="19"/>
      <c r="I20" s="18"/>
      <c r="J20" s="18"/>
      <c r="K20" s="18"/>
      <c r="L20" s="18" t="s">
        <v>89</v>
      </c>
      <c r="M20" s="18"/>
      <c r="N20" s="18"/>
      <c r="O20" s="18"/>
      <c r="P20" s="18"/>
      <c r="Q20" s="18"/>
      <c r="R20" s="18"/>
      <c r="S20" s="18"/>
      <c r="T20" s="18"/>
      <c r="U20" s="18"/>
      <c r="V20" s="18"/>
      <c r="W20" s="18"/>
      <c r="X20" s="18"/>
      <c r="Y20" s="18"/>
    </row>
    <row r="21" spans="3:25" x14ac:dyDescent="0.4">
      <c r="C21" s="16"/>
      <c r="D21" s="16" t="s">
        <v>34</v>
      </c>
      <c r="F21" s="16" t="s">
        <v>34</v>
      </c>
      <c r="G21" s="19"/>
      <c r="I21" s="18"/>
      <c r="J21" s="18"/>
      <c r="K21" s="18"/>
      <c r="L21" s="18"/>
      <c r="M21" s="18"/>
      <c r="N21" s="18"/>
      <c r="O21" s="18"/>
      <c r="P21" s="18"/>
      <c r="Q21" s="18"/>
      <c r="R21" s="18"/>
      <c r="S21" s="18"/>
      <c r="T21" s="18"/>
      <c r="U21" s="18"/>
      <c r="V21" s="18"/>
      <c r="W21" s="18"/>
      <c r="X21" s="18"/>
      <c r="Y21" s="18"/>
    </row>
    <row r="22" spans="3:25" x14ac:dyDescent="0.4">
      <c r="F22" s="16" t="s">
        <v>35</v>
      </c>
      <c r="G22" s="19"/>
      <c r="I22" s="18"/>
      <c r="J22" s="18"/>
      <c r="K22" s="18"/>
      <c r="L22" s="18"/>
      <c r="M22" s="18"/>
      <c r="N22" s="18"/>
      <c r="O22" s="18"/>
      <c r="P22" s="18"/>
      <c r="Q22" s="18"/>
      <c r="R22" s="18"/>
      <c r="S22" s="18"/>
      <c r="T22" s="18"/>
      <c r="U22" s="18"/>
      <c r="V22" s="18"/>
      <c r="W22" s="18"/>
      <c r="X22" s="18"/>
      <c r="Y22" s="18"/>
    </row>
    <row r="23" spans="3:25" x14ac:dyDescent="0.4">
      <c r="F23" s="16" t="s">
        <v>36</v>
      </c>
      <c r="G23" s="19"/>
      <c r="I23" s="18"/>
      <c r="J23" s="18"/>
      <c r="K23" s="18"/>
      <c r="L23" s="18"/>
      <c r="M23" s="18"/>
      <c r="N23" s="18"/>
      <c r="O23" s="18"/>
      <c r="P23" s="18"/>
      <c r="Q23" s="18"/>
      <c r="R23" s="18"/>
      <c r="S23" s="18"/>
      <c r="T23" s="18"/>
      <c r="U23" s="18"/>
      <c r="V23" s="18"/>
      <c r="W23" s="18"/>
      <c r="X23" s="18"/>
      <c r="Y23" s="18"/>
    </row>
    <row r="24" spans="3:25" x14ac:dyDescent="0.4">
      <c r="F24" s="16" t="s">
        <v>37</v>
      </c>
      <c r="G24" s="19"/>
      <c r="I24" s="18"/>
      <c r="J24" s="18"/>
      <c r="K24" s="18"/>
      <c r="L24" s="18"/>
      <c r="M24" s="18"/>
      <c r="N24" s="18"/>
      <c r="O24" s="18"/>
      <c r="P24" s="18"/>
      <c r="Q24" s="18"/>
      <c r="R24" s="18"/>
      <c r="S24" s="18"/>
      <c r="T24" s="18"/>
      <c r="U24" s="18"/>
      <c r="V24" s="18"/>
      <c r="W24" s="18"/>
      <c r="X24" s="18"/>
      <c r="Y24" s="18"/>
    </row>
    <row r="25" spans="3:25" x14ac:dyDescent="0.4">
      <c r="F25" s="16" t="s">
        <v>38</v>
      </c>
      <c r="G25" s="19"/>
      <c r="I25" s="18"/>
      <c r="J25" s="18"/>
      <c r="K25" s="18"/>
      <c r="L25" s="18"/>
      <c r="M25" s="18"/>
      <c r="N25" s="18"/>
      <c r="O25" s="18"/>
      <c r="P25" s="18"/>
      <c r="Q25" s="18"/>
      <c r="R25" s="18"/>
      <c r="S25" s="18"/>
      <c r="T25" s="18"/>
      <c r="U25" s="18"/>
      <c r="V25" s="18"/>
      <c r="W25" s="18"/>
      <c r="X25" s="18"/>
      <c r="Y25" s="18"/>
    </row>
    <row r="26" spans="3:25" x14ac:dyDescent="0.4">
      <c r="F26" s="16" t="s">
        <v>39</v>
      </c>
      <c r="G26" s="19"/>
      <c r="I26" s="18"/>
      <c r="J26" s="18"/>
      <c r="K26" s="18"/>
      <c r="L26" s="18"/>
      <c r="M26" s="18"/>
      <c r="N26" s="18"/>
      <c r="O26" s="18"/>
      <c r="P26" s="18"/>
      <c r="Q26" s="18"/>
      <c r="R26" s="18"/>
      <c r="S26" s="18"/>
      <c r="T26" s="18"/>
      <c r="U26" s="18"/>
      <c r="V26" s="18"/>
      <c r="W26" s="18"/>
      <c r="X26" s="18"/>
      <c r="Y26" s="18"/>
    </row>
    <row r="27" spans="3:25" x14ac:dyDescent="0.4">
      <c r="G27" s="20"/>
      <c r="I27" s="18"/>
      <c r="J27" s="18"/>
      <c r="K27" s="18"/>
      <c r="L27" s="18"/>
      <c r="M27" s="18"/>
      <c r="N27" s="18"/>
      <c r="O27" s="18"/>
      <c r="P27" s="18"/>
      <c r="Q27" s="18"/>
      <c r="R27" s="18"/>
      <c r="S27" s="18"/>
      <c r="T27" s="18"/>
      <c r="U27" s="18"/>
      <c r="V27" s="18"/>
      <c r="W27" s="18"/>
      <c r="X27" s="18"/>
      <c r="Y27" s="18"/>
    </row>
    <row r="28" spans="3:25" x14ac:dyDescent="0.4">
      <c r="G28" s="15"/>
      <c r="I28" s="18"/>
      <c r="J28" s="18"/>
      <c r="K28" s="18"/>
      <c r="L28" s="18"/>
      <c r="M28" s="18"/>
      <c r="N28" s="18"/>
      <c r="O28" s="18"/>
      <c r="P28" s="18"/>
      <c r="Q28" s="18"/>
      <c r="R28" s="18"/>
      <c r="S28" s="18"/>
      <c r="T28" s="18"/>
      <c r="U28" s="18"/>
      <c r="V28" s="18"/>
      <c r="W28" s="18"/>
      <c r="X28" s="18"/>
      <c r="Y28" s="18"/>
    </row>
    <row r="29" spans="3:25" x14ac:dyDescent="0.4">
      <c r="I29" s="18"/>
      <c r="J29" s="18"/>
      <c r="K29" s="18"/>
      <c r="L29" s="18"/>
      <c r="M29" s="18"/>
      <c r="N29" s="18"/>
      <c r="O29" s="18"/>
      <c r="P29" s="18"/>
      <c r="Q29" s="18"/>
      <c r="R29" s="18"/>
      <c r="S29" s="18"/>
      <c r="T29" s="18"/>
      <c r="U29" s="18"/>
      <c r="V29" s="18"/>
      <c r="W29" s="18"/>
      <c r="X29" s="18"/>
      <c r="Y29" s="18"/>
    </row>
    <row r="30" spans="3:25" x14ac:dyDescent="0.4">
      <c r="I30" s="18"/>
      <c r="J30" s="18"/>
      <c r="K30" s="18"/>
      <c r="L30" s="18"/>
      <c r="M30" s="18"/>
      <c r="N30" s="18"/>
      <c r="O30" s="18"/>
      <c r="P30" s="18"/>
      <c r="Q30" s="18"/>
      <c r="R30" s="18"/>
      <c r="S30" s="18"/>
      <c r="T30" s="18"/>
      <c r="U30" s="18"/>
      <c r="V30" s="18"/>
      <c r="W30" s="18"/>
      <c r="X30" s="18"/>
      <c r="Y30" s="18"/>
    </row>
    <row r="31" spans="3:25" x14ac:dyDescent="0.4">
      <c r="I31" s="18"/>
      <c r="J31" s="18"/>
      <c r="K31" s="18"/>
      <c r="L31" s="18"/>
      <c r="M31" s="18"/>
      <c r="N31" s="18"/>
      <c r="O31" s="18"/>
      <c r="P31" s="18"/>
      <c r="Q31" s="18"/>
      <c r="R31" s="18"/>
      <c r="S31" s="18"/>
      <c r="T31" s="18"/>
      <c r="U31" s="18"/>
      <c r="V31" s="18"/>
      <c r="W31" s="18"/>
      <c r="X31" s="18"/>
      <c r="Y31" s="18"/>
    </row>
    <row r="32" spans="3:25" x14ac:dyDescent="0.4">
      <c r="I32" s="18"/>
      <c r="J32" s="18"/>
      <c r="K32" s="18"/>
      <c r="L32" s="18"/>
      <c r="M32" s="18"/>
      <c r="N32" s="18"/>
      <c r="O32" s="18"/>
      <c r="P32" s="18"/>
      <c r="Q32" s="18"/>
      <c r="R32" s="18"/>
      <c r="S32" s="18"/>
      <c r="T32" s="18"/>
      <c r="U32" s="18"/>
      <c r="V32" s="18"/>
      <c r="W32" s="18"/>
      <c r="X32" s="18"/>
      <c r="Y32" s="18"/>
    </row>
    <row r="33" spans="9:25" x14ac:dyDescent="0.4">
      <c r="I33" s="18"/>
      <c r="J33" s="18"/>
      <c r="K33" s="18"/>
      <c r="L33" s="18"/>
      <c r="M33" s="18"/>
      <c r="N33" s="18"/>
      <c r="O33" s="18"/>
      <c r="P33" s="18"/>
      <c r="Q33" s="18"/>
      <c r="R33" s="18"/>
      <c r="S33" s="18"/>
      <c r="T33" s="18"/>
      <c r="U33" s="18"/>
      <c r="V33" s="18"/>
      <c r="W33" s="18"/>
      <c r="X33" s="18"/>
      <c r="Y33" s="18"/>
    </row>
  </sheetData>
  <phoneticPr fontId="1" type="noConversion"/>
  <dataValidations disablePrompts="1" count="1">
    <dataValidation type="list" allowBlank="1" showInputMessage="1" showErrorMessage="1" sqref="C5:C21">
      <formula1>ddStufen</formula1>
    </dataValidation>
  </dataValidations>
  <pageMargins left="0.7" right="0.7" top="0.78740157499999996" bottom="0.78740157499999996" header="0.3" footer="0.3"/>
  <pageSetup paperSize="9"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Erklärung Eingabe</vt:lpstr>
      <vt:lpstr>Eingabe</vt:lpstr>
      <vt:lpstr>Erklärung Admin</vt:lpstr>
      <vt:lpstr>Admin</vt:lpstr>
      <vt:lpstr>ddRisiko</vt:lpstr>
      <vt:lpstr>ddStufen</vt:lpstr>
      <vt:lpstr>Eingabe!Drucktitel</vt:lpstr>
      <vt:lpstr>LstRisiken</vt:lpstr>
      <vt:lpstr>LstStufen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Weiß</dc:creator>
  <cp:lastModifiedBy>Lena Guhrke</cp:lastModifiedBy>
  <cp:lastPrinted>2021-12-07T11:06:20Z</cp:lastPrinted>
  <dcterms:created xsi:type="dcterms:W3CDTF">2021-09-29T08:47:01Z</dcterms:created>
  <dcterms:modified xsi:type="dcterms:W3CDTF">2022-03-14T10:12:15Z</dcterms:modified>
</cp:coreProperties>
</file>