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kyfall2\fibl_ev\Projects\6013_BioKKP\5_Inhaltl_Projektarbeit_Recherche\BioKKP_Leitfaden_AP2\BioKKP_finale_Leitfadendokumente_orgprint\GfRS_weitere_Arbeitsergebnisse\"/>
    </mc:Choice>
  </mc:AlternateContent>
  <bookViews>
    <workbookView xWindow="-120" yWindow="-120" windowWidth="29040" windowHeight="15840"/>
  </bookViews>
  <sheets>
    <sheet name="Erklärung Eingabe" sheetId="5" r:id="rId1"/>
    <sheet name="Eingabe" sheetId="1" r:id="rId2"/>
    <sheet name="Erklärung Admin" sheetId="4" r:id="rId3"/>
    <sheet name="Admin" sheetId="2" r:id="rId4"/>
  </sheets>
  <externalReferences>
    <externalReference r:id="rId5"/>
    <externalReference r:id="rId6"/>
  </externalReferences>
  <definedNames>
    <definedName name="ddMaßnahmen" localSheetId="2">IF(ISERROR([1]Eingabe!$D1),"",INDEX([1]!tblMaßnahmen[#Data],1,MATCH([1]Eingabe!$D1,[1]!tblMaßnahmen[#Headers],0)):INDEX([1]!tblMaßnahmen[#Data],COUNTA(INDEX([1]!tblMaßnahmen[#Data],,MATCH([1]Eingabe!$D1,[1]!tblMaßnahmen[#Headers],0))),MATCH([1]Eingabe!$D1,[1]!tblMaßnahmen[#Headers],0)))</definedName>
    <definedName name="ddMaßnahmen" localSheetId="0">IF(ISERROR([2]Eingabe!$D1),"",INDEX([2]!tblMaßnahmen[#Data],1,MATCH([2]Eingabe!$D1,[2]!tblMaßnahmen[#Headers],0)):INDEX([2]!tblMaßnahmen[#Data],COUNTA(INDEX([2]!tblMaßnahmen[#Data],,MATCH([2]Eingabe!$D1,[2]!tblMaßnahmen[#Headers],0))),MATCH([2]Eingabe!$D1,[2]!tblMaßnahmen[#Headers],0)))</definedName>
    <definedName name="ddMaßnahmen">IF(ISERROR(Eingabe!$D1),"",INDEX(tblMaßnahmen[],1,MATCH(Eingabe!$D1,tblMaßnahmen[#Headers],0)):INDEX(tblMaßnahmen[],COUNTA(INDEX(tblMaßnahmen[],,MATCH(Eingabe!$D1,tblMaßnahmen[#Headers],0))),MATCH(Eingabe!$D1,tblMaßnahmen[#Headers],0)))</definedName>
    <definedName name="ddRisiko" localSheetId="2">[1]!tblRisiko[Risiko]</definedName>
    <definedName name="ddRisiko" localSheetId="0">[2]!tblRisiko[Risiko]</definedName>
    <definedName name="ddRisiko">tblRisiko[Risiko]</definedName>
    <definedName name="ddRisiko2" localSheetId="2">OFFSET([1]Admin!$G$4,MATCH(VLOOKUP([1]Eingabe!$B1,[1]!tblStufeRisiko[#Data],2,FALSE),[1]!tblRisiko[ID],0),0,COUNTIF([1]!tblStufeRisiko[Stufe],[1]Eingabe!$B1))</definedName>
    <definedName name="ddRisiko2" localSheetId="0">OFFSET([2]Admin!$G$4,MATCH(VLOOKUP([2]Eingabe!$B1,[2]!tblStufeRisiko[#Data],2,FALSE),[2]!tblRisiko[ID],0),0,COUNTIF([2]!tblStufeRisiko[Stufe],[2]Eingabe!$B1))</definedName>
    <definedName name="ddRisiko2">OFFSET(Admin!$G$4,MATCH(VLOOKUP(Eingabe!$B1,tblStufeRisiko[],2,FALSE),tblRisiko[ID],0),0,COUNTIF(tblStufeRisiko[Stufe],Eingabe!$B1))</definedName>
    <definedName name="ddStufen" localSheetId="2">[1]!tblStufen[Stufen]</definedName>
    <definedName name="ddStufen" localSheetId="0">[2]!tblStufen[Stufen]</definedName>
    <definedName name="ddStufen">tblStufen[Stufen]</definedName>
    <definedName name="_xlnm.Print_Titles" localSheetId="1">Eingabe!$5:$5</definedName>
    <definedName name="LstRisiken" localSheetId="2">[1]!tblStufeRisiko[Risiko-ID]</definedName>
    <definedName name="LstRisiken" localSheetId="0">[2]!tblStufeRisiko[Risiko-ID]</definedName>
    <definedName name="LstRisiken">tblStufeRisiko[Risiko-ID]</definedName>
    <definedName name="LstStufen" localSheetId="2">[1]!tblStufeRisiko[Stufe]</definedName>
    <definedName name="LstStufen" localSheetId="0">[2]!tblStufeRisiko[Stufe]</definedName>
    <definedName name="LstStufen">tblStufeRisiko[Stufe]</definedName>
    <definedName name="xxx">IF(ISERROR([2]Eingabe!$D1),"",INDEX([2]!tblMaßnahmen[#Data],1,MATCH([2]Eingabe!$D1,[2]!tblMaßnahmen[#Headers],0)):INDEX([2]!tblMaßnahmen[#Data],COUNTA(INDEX([2]!tblMaßnahmen[#Data],,MATCH([2]Eingabe!$D1,[2]!tblMaßnahmen[#Headers],0))),MATCH([2]Eingabe!$D1,[2]!tblMaßnahmen[#Headers],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4" i="1" l="1" a="1"/>
  <c r="D114" i="1" s="1"/>
  <c r="D115" i="1" s="1"/>
  <c r="D116" i="1" s="1"/>
  <c r="D117" i="1" s="1"/>
  <c r="D118" i="1" s="1"/>
  <c r="D119" i="1" s="1"/>
  <c r="D120" i="1" s="1"/>
  <c r="D121" i="1" s="1"/>
  <c r="D122" i="1" s="1"/>
  <c r="D123" i="1" s="1"/>
  <c r="D124" i="1" s="1"/>
  <c r="D125" i="1" s="1"/>
  <c r="D6" i="1" a="1"/>
  <c r="D6" i="1" s="1"/>
  <c r="D7" i="1" s="1"/>
  <c r="D8" i="1" s="1"/>
  <c r="D9" i="1" s="1"/>
  <c r="D102" i="1" a="1"/>
  <c r="D102" i="1" s="1"/>
  <c r="D103" i="1" s="1"/>
  <c r="D104" i="1" s="1"/>
  <c r="D105" i="1" s="1"/>
  <c r="D106" i="1" s="1"/>
  <c r="D107" i="1" s="1"/>
  <c r="D108" i="1" s="1"/>
  <c r="D109" i="1" s="1"/>
  <c r="D110" i="1" s="1"/>
  <c r="D111" i="1" s="1"/>
  <c r="D112" i="1" s="1"/>
  <c r="D16" i="1" l="1"/>
  <c r="D17" i="1" s="1"/>
  <c r="D10" i="1"/>
  <c r="D11" i="1" s="1"/>
  <c r="D12" i="1" s="1"/>
  <c r="D18" i="1" a="1"/>
  <c r="D18" i="1" s="1"/>
  <c r="D30" i="1" a="1"/>
  <c r="D30" i="1" s="1"/>
  <c r="D42" i="1" a="1"/>
  <c r="D42" i="1" s="1"/>
  <c r="D54" i="1" a="1"/>
  <c r="D54" i="1" s="1"/>
  <c r="D66" i="1" a="1"/>
  <c r="D66" i="1" s="1"/>
  <c r="D78" i="1" a="1"/>
  <c r="D78" i="1" s="1"/>
  <c r="D90" i="1" a="1"/>
  <c r="D90" i="1" s="1"/>
  <c r="D15" i="1" l="1"/>
  <c r="D13" i="1"/>
  <c r="D14" i="1" s="1"/>
  <c r="D91" i="1"/>
  <c r="D92" i="1" s="1"/>
  <c r="D93" i="1" s="1"/>
  <c r="D94" i="1" s="1"/>
  <c r="D95" i="1" s="1"/>
  <c r="D96" i="1" s="1"/>
  <c r="D97" i="1" s="1"/>
  <c r="D98" i="1" s="1"/>
  <c r="D99" i="1" s="1"/>
  <c r="D100" i="1" s="1"/>
  <c r="D101" i="1" s="1"/>
  <c r="D79" i="1"/>
  <c r="D80" i="1" s="1"/>
  <c r="D81" i="1" s="1"/>
  <c r="D82" i="1" s="1"/>
  <c r="D83" i="1" s="1"/>
  <c r="D84" i="1" s="1"/>
  <c r="D85" i="1" s="1"/>
  <c r="D88" i="1" s="1"/>
  <c r="D67" i="1"/>
  <c r="D68" i="1" s="1"/>
  <c r="D69" i="1" s="1"/>
  <c r="D70" i="1" s="1"/>
  <c r="D71" i="1" s="1"/>
  <c r="D72" i="1" s="1"/>
  <c r="D73" i="1" s="1"/>
  <c r="D74" i="1" s="1"/>
  <c r="D75" i="1" s="1"/>
  <c r="D76" i="1" s="1"/>
  <c r="D55" i="1"/>
  <c r="D56" i="1" s="1"/>
  <c r="D57" i="1" s="1"/>
  <c r="D58" i="1" s="1"/>
  <c r="D59" i="1" s="1"/>
  <c r="D60" i="1" s="1"/>
  <c r="D61" i="1" s="1"/>
  <c r="D64" i="1" s="1"/>
  <c r="D43" i="1"/>
  <c r="D44" i="1" s="1"/>
  <c r="D45" i="1" s="1"/>
  <c r="D46" i="1" s="1"/>
  <c r="D47" i="1" s="1"/>
  <c r="D48" i="1" s="1"/>
  <c r="D49" i="1" s="1"/>
  <c r="D50" i="1" s="1"/>
  <c r="D51" i="1" s="1"/>
  <c r="D52" i="1" s="1"/>
  <c r="D31" i="1"/>
  <c r="D32" i="1" s="1"/>
  <c r="D33" i="1" s="1"/>
  <c r="D34" i="1" s="1"/>
  <c r="D35" i="1" s="1"/>
  <c r="D36" i="1" s="1"/>
  <c r="D37" i="1" s="1"/>
  <c r="D38" i="1" s="1"/>
  <c r="D39" i="1" s="1"/>
  <c r="D40" i="1" s="1"/>
  <c r="D19" i="1"/>
  <c r="D20" i="1" s="1"/>
  <c r="D21" i="1" s="1"/>
  <c r="D22" i="1" s="1"/>
  <c r="D23" i="1" s="1"/>
  <c r="D24" i="1" s="1"/>
  <c r="D25" i="1" s="1"/>
  <c r="D26" i="1" s="1"/>
  <c r="D27" i="1" s="1"/>
  <c r="D62" i="1" l="1"/>
  <c r="D63" i="1" s="1"/>
  <c r="D86" i="1"/>
  <c r="D87" i="1" s="1"/>
  <c r="D28" i="1"/>
  <c r="D29" i="1" s="1"/>
  <c r="D41" i="1"/>
  <c r="D53" i="1"/>
  <c r="D65" i="1"/>
  <c r="D77" i="1"/>
  <c r="D89" i="1"/>
  <c r="D113"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<sst xmlns="http://schemas.openxmlformats.org/spreadsheetml/2006/main" count="261" uniqueCount="138">
  <si>
    <t>Stufe - Tätigkeit</t>
  </si>
  <si>
    <t>Mögliche Risiken</t>
  </si>
  <si>
    <t>Vorsorgemaßnahme</t>
  </si>
  <si>
    <t>weitere:</t>
  </si>
  <si>
    <t>Matrix Risiko / Vorsorgemaßnahmen</t>
  </si>
  <si>
    <t>Risiko</t>
  </si>
  <si>
    <t>R1</t>
  </si>
  <si>
    <t>R2</t>
  </si>
  <si>
    <t>R3</t>
  </si>
  <si>
    <t>R4</t>
  </si>
  <si>
    <t>R5</t>
  </si>
  <si>
    <t>R6</t>
  </si>
  <si>
    <t>R7</t>
  </si>
  <si>
    <t>R8</t>
  </si>
  <si>
    <t>R9</t>
  </si>
  <si>
    <t>R10</t>
  </si>
  <si>
    <t>ID</t>
  </si>
  <si>
    <t>tblRisiko</t>
  </si>
  <si>
    <t>tblMaßnahmen</t>
  </si>
  <si>
    <t>keine weiteren Maßnahmen</t>
  </si>
  <si>
    <t>Unternehmenstyp:</t>
  </si>
  <si>
    <t>(bitte auswählen)</t>
  </si>
  <si>
    <t>Stufen</t>
  </si>
  <si>
    <t>Stufe</t>
  </si>
  <si>
    <t>Risiko-ID</t>
  </si>
  <si>
    <t>tblStufen</t>
  </si>
  <si>
    <t>tblStufeRisiko</t>
  </si>
  <si>
    <t>R11</t>
  </si>
  <si>
    <t>R12</t>
  </si>
  <si>
    <t>R13</t>
  </si>
  <si>
    <t>R14</t>
  </si>
  <si>
    <t>R15</t>
  </si>
  <si>
    <t>R16</t>
  </si>
  <si>
    <t>R17</t>
  </si>
  <si>
    <t>R18</t>
  </si>
  <si>
    <t>R19</t>
  </si>
  <si>
    <t>R20</t>
  </si>
  <si>
    <t>R21</t>
  </si>
  <si>
    <t>R22</t>
  </si>
  <si>
    <t>Krisenplan Leitfaden</t>
  </si>
  <si>
    <t>Rückstandsfall - In Bio-Ware wurden Erzeugnisse oder Stoffe sicher bestimmt, die nach der VO (EU) Nr. 2018/848 nicht zugelassen sind</t>
  </si>
  <si>
    <t>Die/der Verantwortliche/r im Unternehmen wird sofort informiert.</t>
  </si>
  <si>
    <t>Die betroffene Bio-Ware wird bis zur Klärung isoliert und gesperrt.</t>
  </si>
  <si>
    <t>Die betroffene Bio-Ware wird bis zur Klärung nicht als Bio- oder Umstellungsprodukt in Verkehr gebracht oder verwendet.</t>
  </si>
  <si>
    <t>Es werden ausschließlich Bio-Produkte gelagert.</t>
  </si>
  <si>
    <t>Produktkennzeichnung - Statt Bio-Produkten werden Umstellungsprodukte oder konventionelle Erzeugnisse mit Bio-Hinweis vermarktet.
Bio-Produkte sind nicht korrekt gekennzeichnet. 
Bio-Produkte sind nicht eindeutig rückverfolgbar.</t>
  </si>
  <si>
    <t>Mengenplausibilität und Rückverfolgbarkeit - Abgleich Wareneingang zu Warenausgang nicht plausibel/Warenfluss nicht nachvollziehbar/Rückverfolg-barkeit nicht gegeben.</t>
  </si>
  <si>
    <t>Es wird mindestens einmal im Jahr eine artikelgenaue Inventur durchgeführt.</t>
  </si>
  <si>
    <t>Die Warenbewegungen werden über ein EDV-System erfasst.</t>
  </si>
  <si>
    <t>Die Bio-Waren sind verpackt und eindeutig gekennzeichnet. Eine Vermischung und Verunreinigung ist ausgeschlossen.</t>
  </si>
  <si>
    <t>Überprüfung des Vorsorgekonzeptes</t>
  </si>
  <si>
    <t>Die Mitarbeiter werden für Ihren jeweiligen Tätigkeitsbereich jährlich geschult. Die Nachweise der Mitarbeiterschulungen werden aufbewahrt.</t>
  </si>
  <si>
    <t>Lagerung und innerbetrieblicher Transport</t>
  </si>
  <si>
    <t>Verantwortliche/r:</t>
  </si>
  <si>
    <t>mitgeltende Dokumente oder Verfahrensanweisungen</t>
  </si>
  <si>
    <t>Wareneinkauf</t>
  </si>
  <si>
    <t>Lieferantenauswahl - Der Exporteur ist nicht berechtigt, die bestellten Bio-Rohstoffe in Bio-Qualität zu liefern.</t>
  </si>
  <si>
    <t>Wareneingang</t>
  </si>
  <si>
    <t>Erstempfang - Es wurde konventionelle oder Umstellungsware statt Bio-Ware bestellt.
Es wurde etwas anderes geliefert als das, was bestellt wurde.
Es wurde Ware geliefert, die nicht weiterverarbeitet werden darf (z.B. Umstellungsware)
Die Ware ist nicht korrekt gekennzeichnet.</t>
  </si>
  <si>
    <t>Kontrollbescheinigung (COI) - Das durch die Drittlands-Kontrollstelle ausgestellte COI wird nicht rechtszeitig oder nicht anforderungskonform ausgestellt, so dass ein Import als Bio-Ware nicht erfolgen kann.</t>
  </si>
  <si>
    <t>Lagerung - Es kommt zu einer Verwechslung mit anderen Produkten.
Es kommt zu einer Vermischung oder zu einer Kontamination beim innerbetrieblichen Transport und bei der Lagerung.</t>
  </si>
  <si>
    <t>Aufbereitung und Verarbeitung</t>
  </si>
  <si>
    <t>Aufbereitung und  Verarbeitung - Bei der Bio-Aufbereitung/Verarbeitung kommt es zu einer Verwechslung/ Vermischung mit konventionellen Produkten oder zu einer Kontamination mit unzulässigen Mitteln</t>
  </si>
  <si>
    <t>Kennzeichnung</t>
  </si>
  <si>
    <t>Warenausgang</t>
  </si>
  <si>
    <t>Vermarktung an Wiederverkäufer - Es kommt zu einer Verwechslung von Bio-Ware mit Umstellungsprodukten oder konventionellen Partien.</t>
  </si>
  <si>
    <t>Die Risiken sind unvollständig erfasst, z.B. bei 
Veränderungen der Prozessschritte.
Eine Vorsorgemaßnahme ist nicht mehr aktuell. 
Eine Vorsorgemaßnahme wird nicht
anforderungsgemäß umgesetzt.
Die Überprüfung einer Vorsorgemaßnahme ist 
nicht erfolgt.</t>
  </si>
  <si>
    <t>Beim Erstempfang wird der Verschluss der Gebinde bzw. des Transportmittels (z.B. Säcke, Kisten, Containersiegel) geprüft.</t>
  </si>
  <si>
    <t>Beim Erstempfang wird die Kennzeichnung der Bio-Partien (Bio-Hinweis, Code-Nummer, Chargennummer) geprüft.</t>
  </si>
  <si>
    <t>Beim Erstempfang werden die Angaben auf den Begleitpapieren (Frachtpapiere, Rechnung, Herkunftszertifikat, phytosanitäres Zertifikat etc.) einschließlich Bio-Hinweis geprüft.</t>
  </si>
  <si>
    <t>Es wird geprüft, ob der Verdacht begründet ist oder nicht ausgeräumt werden kann. Wenn dies der Fall ist, wird die Öko-Kontrollstelle unverzüglich informiert.</t>
  </si>
  <si>
    <t>Die relevanten Mitarbeiter:innen werden zur Vorgehensweise regelmäßig geschult.</t>
  </si>
  <si>
    <t>Es werden ausschließlich Bio-Rohstoffe aufbereitet/verarbeitet.</t>
  </si>
  <si>
    <t>Die benötigten Mengen der Zutaten für die Bio-Produktion werden zur Aufbereitung/Verarbeitung bereitgestellt.</t>
  </si>
  <si>
    <t>Bei Bio-Produktion sind immer nur Zutaten für die Bio-Produktion am Arbeitsplatz.</t>
  </si>
  <si>
    <t>Es existieren feste Zeiten und Abläufe für die Bio-Produktion</t>
  </si>
  <si>
    <t>Die Reinigung wird dokumentiert. Der Erfolg der Reinigung wird überprüft und ebenfalls dokumentiert.</t>
  </si>
  <si>
    <t>Bio-Ware wird immer morgens zuerst auf gereinigten Anlagen verarbeitet.</t>
  </si>
  <si>
    <t>Räumliche Trennung (Nutzung separater Arbeitsgeräte und Utensilien für die Bio-Produktion)</t>
  </si>
  <si>
    <t>Angebrochene Gebinde sind eindeutig gekennzeichnet, die Rückverfolgbarkeit bleibt gewährleistet.</t>
  </si>
  <si>
    <t>Lose Stückware (z.B. Obst und Gemüse): Bio-Kennzeichnung durch Kistenetikett und auf Warenbegleitpapieren (artikelspezifischer Bio-Hinweis, Angabe der Codenummer der Bio-Kontrollstelle)</t>
  </si>
  <si>
    <t>Extra gekennzeichneter Lagerplatz für Bio-Waren</t>
  </si>
  <si>
    <t>Die Ausgangsbelege sind mit artikelspezifischem Bio-Hinweis, Lot-Nr. und Code-Nummer der Bio-Kontrollstelle versehen.</t>
  </si>
  <si>
    <t>Alle Eingangsbelege werden für mindestens fünf Jahre aufbewahrt.</t>
  </si>
  <si>
    <t>Alle Ausgangsbelege werden für mindestens fünf Jahre aufbewahrt.</t>
  </si>
  <si>
    <t>Es werden Produktionsprotokolle geführt. Hieran ist ersichtlich, welche Mengen und Chargen an Rohstoffen eingesetzt wurden und welche Mengen und Chargen an Fertigerzeugnissen damit erzeugt wurden.</t>
  </si>
  <si>
    <t>Die Enderzeugnisse können über Chargennummern bis zum Eingang der Rohwaren rückverfolgt werden.</t>
  </si>
  <si>
    <t>IMPORT</t>
  </si>
  <si>
    <t>Bio-Zertifikate werden jährlich beim Exporteur angefordert und in einem Zertifikatsordner abgelegt (elektronisch oder Papierform). Exporteurs-Zertifikate werden regelmäßig auf ihre Gültigkeit überprüft und ggfls. neu eingeholt. Neue Exporteure werden vor Erstbezug ergänzt.</t>
  </si>
  <si>
    <t xml:space="preserve">Für einen anstehenden Import wurde in TRACES NT  ein COI angelegt und von der zuständigen Drittlands-Kontrollstelle abgezeichnet. Die in TRACES angegebenen Daten werden vom Importeur geprüft und sind -soweit zu diesem Zeitpunkt nachvollziehbar- schlüssig. </t>
  </si>
  <si>
    <t>Mit dem Exporteur wurde vereinbart, dass das COI rechtzeitig vor Verlassen der Bio-Partien aus dem Drittland ausgestellt werden muss.</t>
  </si>
  <si>
    <t>Mit dem Exporteur wurden die Anforderungen an die korrekte Ausstellung von COI in Traces besprochen.</t>
  </si>
  <si>
    <t>Import und Erstempfang erfolgen durch das identische Unternehmen.</t>
  </si>
  <si>
    <t xml:space="preserve">Der Erstempfang erfolgt durch ein anderes Unternehmen, das für diesen Bereich auch Bio-zertifiziert ist. Der Erstempfänger ist über die Prüfpunkte für die Importpartien und die Anforderungen für den Erstempfang genau informiert. </t>
  </si>
  <si>
    <t>Die Zusammenarbeit mit dem Erstempfänger ist vertraglich geregelt. Der Erstempfänger ist über die Prüfpunkte für die Importpartien und die Anforderungen für den Erstempfang genau informiert. Für jede Importpartie werden Fotos, zugehörige Dokumente und das nach Prüfung abgezeichnete COI-Original an den Importeur übermittelt.</t>
  </si>
  <si>
    <t>Die betroffenen Mitarbeiter:innen werden zu Inhalten und Abläufen des Importvorgangs sowie zu möglichen Abweichungen regelmäßig geschult.</t>
  </si>
  <si>
    <t>Ist alles korrekt, wird der Erstempfang auf dem Original-COI und in der TRACES-Datenbank dokumentiert.</t>
  </si>
  <si>
    <t>Können die Angaben auf dem COI bzw. in TRACES nicht bestätigt werden, wird die betroffene Importpartie bis zur eindeutigen Klärung mit dem Lieferanten bzw. der Kontrollstelle gesperrt.</t>
  </si>
  <si>
    <t>Für Bio-Rohstoffe und -Produkte gibt es einen eindeutigen, gekennzeichneten Lagerplatz.</t>
  </si>
  <si>
    <t>Das Schädlingsmonitoring wird durch ein externes Unternehmen durchgeführt. Das Schädlingsbekämpfungsunternehmen ist informiert, dass Bio-Produkte gelagert und verarbeitet werden. Eine Kontamination der Bio-Produkte mit unzulässigen Mitteln wird ausgeschlossen.</t>
  </si>
  <si>
    <t>Die Schädlingsbekämpfung wird intern durchgeführt. Eine Kontamination von Bio-Produkten mit unzulässigen Mitteln wird ausgeschlossen.</t>
  </si>
  <si>
    <t>Beim Einsatz von Vorratsschutzmitteln: ausschließlich Leerraumbehandlung, die Lagerung von Bio-Produkten erfolgt hier erst nach Ablauf der vorgegebenen Wartezeiten.</t>
  </si>
  <si>
    <t>Mit externen Lohnlägern bestehen vertragliche Regelungen, um die Integrität der gelagerten Bioware hier sicherzustellen. Das externe Lagerunternehmen ist über die Anforderungen zur Lagerung von Bio-Ware informiert (z.B. über eigenständige Bio-Zertifizierung).</t>
  </si>
  <si>
    <t>Zusätzlich für lose Schüttgüter: Durchführung einer sachgerechten Erstbewertung des Lagers auf mögliche Altlasten, die zu einer Kontamination mit nicht zugelassenen Stoffen führen könnten (z.B. Lagerschutz- oder Pflanzenschutzmittel).</t>
  </si>
  <si>
    <t>Vor der Annahme oder bei Umlagerung von Bio-Ware erfolgt eine dokumentierte Reinigung der Transportwege (z.B. Bänder, Schnecken, Gebläse, Schläuche, Pumpen etc.) oder eine dokumentierte Spülchargen-Menge.</t>
  </si>
  <si>
    <t>Reinigung des Lagers mit zulässigen Mitteln sowie Dokumentation dieser Reinigungsmaßnahmen vor Einlagerung von Bio-Ware.</t>
  </si>
  <si>
    <t>Es finden ausschließlich Bio-Rezepturen Anwendung (Rezeptordner / EDV). Die Rezepturen sind am Arbeitsplatz verfügbar (z.B. EDV, Produktionsauftrag, Rezepturkopie). Zutaten, Zusatzstoffe und Verarbeitungshilfsstoffe sind konform mit der EU-Bio-VO.</t>
  </si>
  <si>
    <t>Die Bio-Zutaten befinden sich in deutlich unterscheidbaren (z.B. farblich) oder eindeutig beschrifteten Behältern.</t>
  </si>
  <si>
    <t>Bei Nutzung der gleichen Geräte und Anlagen ist eine zeitliche Trennung von bio- und konventioneller Produktion gewährleistet.</t>
  </si>
  <si>
    <t>Die Geräte und Anlagen werden vor der Bio-Aufbereitung/Verarbeitung mit zulässigen Mitteln gereinigt.</t>
  </si>
  <si>
    <t>Spätestens bei Abschluss der Aufbereitung/Verarbeitung: Die Verbrauchsmengen an Bio-Zutaten, zulässigen Zusatz- und Hilfsstoffen werden überprüft, dokumentiert und ggf. nachbestellt.</t>
  </si>
  <si>
    <t>Verpackte Ware: Bio-Kennzeichnung durch Etikett (mindestens Bio-Kennzeichnung und Angabe der Codenummer der Bio-Kontrollstelle)</t>
  </si>
  <si>
    <t>Eine eindeutige Identifizierung über eine Chargenkennzeichnung ist möglich (z.B. Markierung, Codierung, MHD, Losnummer).</t>
  </si>
  <si>
    <t>Lagerung und/oder Transport von loser Bio-Ware durch Spedition: Es gibt eine Vereinbarung, wie die Spedition eine Kontamination bzw. Verunreinigungen ausschließt.</t>
  </si>
  <si>
    <t>Lose Bio- Ware: es wird nur mit (innen) gereinigten Transportfahrzeuge transportiert. Eine Kontrolle der Sauberkeit findet vor Verladung statt.</t>
  </si>
  <si>
    <t>Es erfolgt eine regelmäßige, kritische und vollständige Überprüfung der Risiken und Vorsorgemaßnahmen, z.B. vor der jährlichen Bio-Kontrolle. Falls erforderlich wird das Vorsorgekonzept angepasst.</t>
  </si>
  <si>
    <t>Es erfolgt eine stichprobenartige Überprüfung der Umsetzung der Vorsorgemaßnamen an den Arbeitsplätzen.</t>
  </si>
  <si>
    <t>Was ist das Konzept dieses Dokuments?</t>
  </si>
  <si>
    <t>Unternehmen sollen ein Werkzeug zur Erstellung eines Bio-Vorsorgekonzeptes an die Hand bekommen. Die Unternehmen nutzen ausschließlich das Eingabe-Blatt, das Admin-Blatt wird vor den Unternehmen verborgen. Die Unternehmen sehen im Eingabe-Blatt die für ihr Geschäftsmodell üblichen Prozesse (Tätigkeitsstufen). Zu jeder Tätigkeitsstufe kann ein passendes Risiko ausgewählt werden (Drop-Down-Menü), hierzu kann wiederum eine passende Maßnahme ausgewählt werden (Drop-Down-Menü). Hat eine Prozessstufe mehrere Risiken, muss dies jeweils in einer neuen Zeile eingetragen werden. Sollte das Unternehmen eine Maßnahme ergreifen, die nicht im Drop-Down-Menü aufgeführt ist, kann unter `'weitere' ein Freitext eingefügt werden. Bei 'Verantwortliche/r' und 'mitgeltende Dokumente' kann ebenfalls Freitext eingefügt werden.
Im Admin-Blatt werden die Verknüpfungen festgelegt und die Drop-Down-Menüs mit Inhalten befüllt. Dies übernimmt die Kontrollstelle/der Herausgeber.</t>
  </si>
  <si>
    <t>Wie funktioniert das Admin-Blatt und wie wird es bearbeitet?</t>
  </si>
  <si>
    <t>Die Inhalte in den Drop-Down-Menüs im Eingabe-Blatt werden durch 4 Tabellen im Admin-Blatt eingespeist.</t>
  </si>
  <si>
    <r>
      <rPr>
        <sz val="11"/>
        <color rgb="FFFF0000"/>
        <rFont val="Calibri"/>
        <family val="2"/>
        <scheme val="minor"/>
      </rPr>
      <t>3. Tabelle:  tblRisiko</t>
    </r>
    <r>
      <rPr>
        <sz val="11"/>
        <color theme="1"/>
        <rFont val="Calibri"/>
        <family val="2"/>
        <scheme val="minor"/>
      </rPr>
      <t xml:space="preserve"> (Leserichtung: von oben nach unten)
Hier werden die Risiken beschrieben, diese erscheinen dann im Dropdown-Menü 'Mögliche Risiken'. An der ID ist erkennbar auf welche Stufe sich das Risiko bezieht. Wurden für eine Tätigkeits-Stufe 3 Risiken festgelegt, müssen 3 Risiko-Felder beschrieben werden.</t>
    </r>
  </si>
  <si>
    <r>
      <rPr>
        <sz val="11"/>
        <color rgb="FFFF0000"/>
        <rFont val="Calibri"/>
        <family val="2"/>
        <scheme val="minor"/>
      </rPr>
      <t>4. Tabelle: tblMaßnahmen</t>
    </r>
    <r>
      <rPr>
        <sz val="11"/>
        <color theme="1"/>
        <rFont val="Calibri"/>
        <family val="2"/>
        <scheme val="minor"/>
      </rPr>
      <t xml:space="preserve"> (Leserichtung: von links nach rechts, Tabelle wird aber nach unten hin gefüllt)
Hier werden die Maßnahmen beschrieben, diese erscheinen dann im Dropdown-Menü 'Vorsorgemaßnahme'. Diese Tabelle ist horizontal ausgerichtet und ist auch über die ID mit der Stufe und dem Risiko verknüpft. In der Kopfzeile werden alle vergebenen Risiko-IDs aufgeführt, in den Zeilen darunter werden die Maßnahmen eingetragen. Darauf achten, dass keine leeren Felder zwischen zwei Einträgen sind, da die Einträge nach dem Leerfeld sonst nicht mehr im Dropdown angezeigt werden.</t>
    </r>
  </si>
  <si>
    <r>
      <t xml:space="preserve">VORSORGEKONZEPT </t>
    </r>
    <r>
      <rPr>
        <sz val="14"/>
        <color theme="1"/>
        <rFont val="Calibri"/>
        <family val="2"/>
        <scheme val="minor"/>
      </rPr>
      <t>gemäß Artikel 28  der VO (EU) 2018/848</t>
    </r>
  </si>
  <si>
    <t>*Verordnung (EU) 2018/848 und Durchführungsbestimmungen</t>
  </si>
  <si>
    <t>Spalte 1: Stufe-Tätigkeit</t>
  </si>
  <si>
    <t>Spalte 2: Mögliche Risiken</t>
  </si>
  <si>
    <t>Spalte 3: Vorsorgemaßnahmen</t>
  </si>
  <si>
    <t>Spalte 4: Mitgeltende Unterlagen und Verfahrensanweisungen</t>
  </si>
  <si>
    <t>In diesem Feld kann auf bestehende Unterlagen verwiesen werden.</t>
  </si>
  <si>
    <t>Anleitung zum Ausfüllen des Vorsorgekonzepts (Eingabe)</t>
  </si>
  <si>
    <t>In diesem Feld kann entsprechend dem ausgewählten Risiko eine sinnhafte Maßnahme zur Vermeidung des Risikos getroffen werden. Außerdem wird ein Verantwortlicher für die Einhaltung festgelegt. Sollte die ausgewählte Maßnahme nicht mit dem ausgewählten Risiko übereinstimmen, dann färbt sich das Feld rot. Ist eine Vorsorgemaßnahme nicht aufgeführt, besteht die Möglichkeit eine Maßnahme unter 'weitere' anzugeben.</t>
  </si>
  <si>
    <t xml:space="preserve">Diese Anleitung soll als Hilfestellung zum Erstellen eines Vorsorgekonzepts dienen. Im Datenblatt "Eingabe" findet sich ein Vorsorgekonzept. Dieses lässt sich in jeder Zeile und Spalte mit vorgefertigten Antwortmöglichkeiten füllen (Dropdown-Menü). </t>
  </si>
  <si>
    <r>
      <rPr>
        <sz val="11"/>
        <color rgb="FFFF0000"/>
        <rFont val="Calibri"/>
        <family val="2"/>
        <scheme val="minor"/>
      </rPr>
      <t xml:space="preserve">1. Tabelle: tblStufen </t>
    </r>
    <r>
      <rPr>
        <sz val="11"/>
        <color theme="1"/>
        <rFont val="Calibri"/>
        <family val="2"/>
        <scheme val="minor"/>
      </rPr>
      <t>(Leserichtung: von oben nach unten)
Hier werden alle Prozesse (Tätigkeitsstufen) ein Mal eingetragen, jede Tätigkeit = eine Zeile. Diese Tätigkeiten erscheinen dann im Drop-Down-Menü 'Stufe-Tätigkeit'. Es können unbegrenzt Tätigkeiten eingepflegt werden.
Hinweis: Die Anzahl der Zeilen im Eingabe-Blatt ist vorprogrammiert (bei Einzelhandel bspw. max. 7 Zeilen). Sollte die Anzahl nicht reichen, muss der Programmierer dies erweitern.</t>
    </r>
  </si>
  <si>
    <r>
      <rPr>
        <sz val="11"/>
        <color rgb="FFFF0000"/>
        <rFont val="Calibri"/>
        <family val="2"/>
        <scheme val="minor"/>
      </rPr>
      <t>2. Tabelle: tblStufeRisiko</t>
    </r>
    <r>
      <rPr>
        <sz val="11"/>
        <color theme="1"/>
        <rFont val="Calibri"/>
        <family val="2"/>
        <scheme val="minor"/>
      </rPr>
      <t xml:space="preserve"> (Leserichtung: von oben nach unten)
Hier wird festgelegt, wie viele Risiken es für eine Tätigkeits-Stufe gibt (Anzahl!). Hiermit wird also kein Drop-Down-Menü mit Inhalt befüllt, hiermit werden Verknüpfungen hergestellt. 
Sollen bspw. für die Tätigkeits-Stufe Wareneingang 3 Risiken im Drop-Down-Menü ausgewählt werden können, müssen 3 Felder in dieser Tabelle ausfüllen. Alle Felder müssen identisch benannt werden wie die Stufe zu der sie gehören (Bspw: Wareneingang), damit die Verknüpfung gelingt. Zu jedem Feld wird eine fortlaufende Risiko-ID vergeben, damit die Verknüpfung zur nächsten Tabelle gelingt (Bspw. Wareneingang R1, Wareneingang R2, Wareneingang R3). Wichtig: Die Liste muss immer nach der Stufe aufsteigend sortiert sein!</t>
    </r>
  </si>
  <si>
    <t>Wenn fertig:
Admin-Blatt und Erklärungs-Blatt für Nutzer ausblenden: Rechtsklick auf Admin-Blatt - Ausblenden
Blattschutz einfügen: Eingabe-Blatt - Überprüfen - Blatt schützen (Anwender kann Blatt nicht mehr verändern, nur Dropdown auswählen und beschreibbare Felder beschreiben) UND Arbeitsmappe schützen (Anwender kann versteckte Blätter nicht aufklappen)</t>
  </si>
  <si>
    <t xml:space="preserve">Die erste Spalte dient zur Eingabe der Tätigkeitsstufe (z.B. Wareneingang). Es bietet sich an die Auswahl der einzelnen Tätigkeitsstufen in der Reihenfolge des entspechenden Produktstroms zu gliedern (von Wareneingang zu Warenausgang). </t>
  </si>
  <si>
    <t xml:space="preserve">In dieser Spalte können mögliche Risiken für die Integrität von Bio-Lebensmitteln den ausgewählten Tätigkeitsstufen zugeordnet werden. Je nach ausgewählter Tätigkeitsstufe werden für diese Felder Eintragungsmöglichkeiten generiert. Sollte das ausgewählte Risiko nicht mit der ausgewählten Tätigkeitsstufe übereinstimmen, färbt sich das Feld rot.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</si>
</sst>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1"/>
      <color theme="1"/>
      <name val="Calibri"/>
      <family val="2"/>
      <scheme val="minor"/>
    </font>
    <font>
      <sz val="8"/>
      <name val="Calibri"/>
      <family val="2"/>
      <scheme val="minor"/>
    </font>
    <font>
      <b/>
      <sz val="11"/>
      <color theme="0"/>
      <name val="Calibri"/>
      <family val="2"/>
      <scheme val="minor"/>
    </font>
    <font>
      <b/>
      <sz val="14"/>
      <color theme="1"/>
      <name val="Calibri"/>
      <family val="2"/>
      <scheme val="minor"/>
    </font>
    <font>
      <sz val="12"/>
      <color theme="1"/>
      <name val="Palatino Linotype"/>
      <family val="1"/>
    </font>
    <font>
      <b/>
      <sz val="12"/>
      <color theme="1"/>
      <name val="Palatino Linotype"/>
      <family val="1"/>
    </font>
    <font>
      <i/>
      <sz val="12"/>
      <color rgb="FFC00000"/>
      <name val="Palatino Linotype"/>
      <family val="1"/>
    </font>
    <font>
      <sz val="11"/>
      <color theme="0" tint="-0.249977111117893"/>
      <name val="Calibri"/>
      <family val="2"/>
      <scheme val="minor"/>
    </font>
    <font>
      <sz val="14"/>
      <color theme="1"/>
      <name val="Calibri"/>
      <family val="2"/>
      <scheme val="minor"/>
    </font>
    <font>
      <sz val="10"/>
      <color theme="1"/>
      <name val="Palatino Linotype"/>
      <family val="1"/>
    </font>
    <font>
      <sz val="11"/>
      <color rgb="FFFF0000"/>
      <name val="Calibri"/>
      <family val="2"/>
      <scheme val="minor"/>
    </font>
    <font>
      <b/>
      <sz val="11"/>
      <color theme="1"/>
      <name val="Calibri"/>
      <family val="2"/>
      <scheme val="minor"/>
    </font>
  </fonts>
  <fills count="5">
    <fill>
      <patternFill patternType="none"/>
    </fill>
    <fill>
      <patternFill patternType="gray125"/>
    </fill>
    <fill>
      <patternFill patternType="solid">
        <fgColor rgb="FFEC9128"/>
        <bgColor indexed="64"/>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81">
    <xf numFmtId="0" fontId="0" fillId="0" borderId="0" xfId="0"/>
    <xf numFmtId="0" fontId="0" fillId="0" borderId="0" xfId="0" applyAlignment="1">
      <alignment vertical="center"/>
    </xf>
    <xf numFmtId="0" fontId="0" fillId="0" borderId="0" xfId="0" applyAlignment="1" applyProtection="1">
      <alignment vertical="center"/>
      <protection locked="0"/>
    </xf>
    <xf numFmtId="0" fontId="3" fillId="0" borderId="0" xfId="0" applyFont="1"/>
    <xf numFmtId="0" fontId="2" fillId="2" borderId="1" xfId="0" applyFont="1" applyFill="1" applyBorder="1" applyAlignment="1">
      <alignment horizontal="center" vertical="center" wrapText="1"/>
    </xf>
    <xf numFmtId="164" fontId="2" fillId="2" borderId="2"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2" xfId="0" applyFont="1" applyFill="1"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5" fillId="0" borderId="0" xfId="0" applyFont="1"/>
    <xf numFmtId="0" fontId="4" fillId="0" borderId="0" xfId="0" applyFont="1"/>
    <xf numFmtId="0" fontId="4" fillId="0" borderId="0" xfId="0" applyFont="1" applyAlignment="1">
      <alignment wrapText="1"/>
    </xf>
    <xf numFmtId="0" fontId="4" fillId="0" borderId="0" xfId="0" applyFont="1" applyAlignment="1">
      <alignment vertical="top"/>
    </xf>
    <xf numFmtId="0" fontId="6" fillId="0" borderId="0" xfId="0" applyFont="1"/>
    <xf numFmtId="0" fontId="4"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wrapText="1"/>
    </xf>
    <xf numFmtId="0" fontId="7"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9" xfId="0" applyFill="1" applyBorder="1" applyAlignment="1">
      <alignment horizontal="left" vertical="center" wrapText="1"/>
    </xf>
    <xf numFmtId="0" fontId="0" fillId="0" borderId="20" xfId="0" applyBorder="1" applyAlignment="1" applyProtection="1">
      <alignment horizontal="left" vertical="center" wrapText="1"/>
      <protection locked="0"/>
    </xf>
    <xf numFmtId="0" fontId="0" fillId="3" borderId="8" xfId="0" applyFill="1" applyBorder="1" applyAlignment="1">
      <alignment horizontal="left" vertical="center" wrapText="1"/>
    </xf>
    <xf numFmtId="0" fontId="0" fillId="3" borderId="9" xfId="0" applyFill="1" applyBorder="1" applyAlignment="1" applyProtection="1">
      <alignment horizontal="left" vertical="center" wrapText="1"/>
      <protection locked="0"/>
    </xf>
    <xf numFmtId="0" fontId="0" fillId="3" borderId="19" xfId="0" applyFill="1" applyBorder="1" applyAlignment="1">
      <alignment horizontal="left" vertical="center" wrapText="1"/>
    </xf>
    <xf numFmtId="0" fontId="0" fillId="3" borderId="20" xfId="0" applyFill="1" applyBorder="1" applyAlignment="1" applyProtection="1">
      <alignment horizontal="left" vertical="center" wrapText="1"/>
      <protection locked="0"/>
    </xf>
    <xf numFmtId="0" fontId="3" fillId="0" borderId="0" xfId="0" applyFont="1" applyAlignment="1" applyProtection="1">
      <alignment vertical="center"/>
      <protection locked="0"/>
    </xf>
    <xf numFmtId="0" fontId="9" fillId="0" borderId="0" xfId="0" applyFont="1" applyAlignment="1">
      <alignment vertical="top" wrapText="1"/>
    </xf>
    <xf numFmtId="0" fontId="9" fillId="0" borderId="0" xfId="0" applyFont="1" applyAlignment="1">
      <alignment horizontal="left" vertical="top" wrapText="1"/>
    </xf>
    <xf numFmtId="0" fontId="4" fillId="0" borderId="0" xfId="0" applyFont="1" applyAlignment="1">
      <alignment horizontal="left" vertical="top" wrapText="1"/>
    </xf>
    <xf numFmtId="0" fontId="11" fillId="0" borderId="0" xfId="0" applyFont="1"/>
    <xf numFmtId="0" fontId="0" fillId="0" borderId="0" xfId="0" applyAlignment="1">
      <alignment wrapText="1"/>
    </xf>
    <xf numFmtId="0" fontId="0" fillId="0" borderId="0" xfId="0" applyAlignment="1">
      <alignment vertical="top" wrapText="1"/>
    </xf>
    <xf numFmtId="0" fontId="0" fillId="4" borderId="0" xfId="0" applyFill="1" applyBorder="1"/>
    <xf numFmtId="0" fontId="3" fillId="4" borderId="0" xfId="0" applyFont="1" applyFill="1" applyBorder="1"/>
    <xf numFmtId="0" fontId="8" fillId="4" borderId="0" xfId="0" applyFont="1" applyFill="1" applyBorder="1"/>
    <xf numFmtId="0" fontId="11" fillId="4" borderId="0" xfId="0" applyFont="1" applyFill="1" applyBorder="1" applyAlignment="1">
      <alignment horizontal="left"/>
    </xf>
    <xf numFmtId="0" fontId="0" fillId="4" borderId="0" xfId="0" applyFill="1" applyBorder="1" applyAlignment="1">
      <alignment horizontal="left"/>
    </xf>
    <xf numFmtId="14" fontId="0" fillId="4" borderId="0" xfId="0" applyNumberFormat="1" applyFill="1" applyAlignment="1">
      <alignment horizontal="left"/>
    </xf>
    <xf numFmtId="0" fontId="0" fillId="4" borderId="0" xfId="0" applyFill="1" applyAlignment="1">
      <alignment horizontal="left"/>
    </xf>
    <xf numFmtId="0" fontId="0" fillId="4" borderId="0" xfId="0" applyFill="1"/>
    <xf numFmtId="0" fontId="0" fillId="4" borderId="0" xfId="0" applyFill="1" applyBorder="1" applyAlignment="1">
      <alignment horizontal="left" vertical="top" wrapText="1"/>
    </xf>
    <xf numFmtId="0" fontId="0" fillId="4" borderId="0" xfId="0" applyFill="1" applyBorder="1" applyAlignment="1">
      <alignment horizontal="left" wrapText="1"/>
    </xf>
    <xf numFmtId="0" fontId="0" fillId="0" borderId="2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5" xfId="0" applyBorder="1" applyAlignment="1" applyProtection="1">
      <alignment horizontal="left" vertical="top" wrapText="1" indent="1"/>
      <protection locked="0"/>
    </xf>
    <xf numFmtId="0" fontId="0" fillId="0" borderId="17" xfId="0" applyBorder="1" applyAlignment="1" applyProtection="1">
      <alignment horizontal="left" vertical="top" wrapText="1" indent="1"/>
      <protection locked="0"/>
    </xf>
    <xf numFmtId="0" fontId="0" fillId="0" borderId="22" xfId="0" applyBorder="1" applyAlignment="1" applyProtection="1">
      <alignment horizontal="left" vertical="top" wrapText="1" inden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3" borderId="10"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3" borderId="13"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3" borderId="15" xfId="0" applyFill="1" applyBorder="1" applyAlignment="1" applyProtection="1">
      <alignment horizontal="left" vertical="top" wrapText="1" indent="1"/>
      <protection locked="0"/>
    </xf>
    <xf numFmtId="0" fontId="0" fillId="3" borderId="17" xfId="0" applyFill="1" applyBorder="1" applyAlignment="1" applyProtection="1">
      <alignment horizontal="left" vertical="top" wrapText="1" indent="1"/>
      <protection locked="0"/>
    </xf>
    <xf numFmtId="0" fontId="0" fillId="3" borderId="22" xfId="0" applyFill="1" applyBorder="1" applyAlignment="1" applyProtection="1">
      <alignment horizontal="left" vertical="top" wrapText="1" inden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0" borderId="10"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cellXfs>
  <cellStyles count="1">
    <cellStyle name="Standard" xfId="0" builtinId="0"/>
  </cellStyles>
  <dxfs count="42">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dxf>
    <dxf>
      <font>
        <b/>
        <strike val="0"/>
        <outline val="0"/>
        <shadow val="0"/>
        <u val="none"/>
        <vertAlign val="baseline"/>
        <sz val="12"/>
        <color theme="1"/>
        <name val="Palatino Linotype"/>
        <scheme val="none"/>
      </font>
      <alignment horizontal="left"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C91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1876425</xdr:colOff>
      <xdr:row>0</xdr:row>
      <xdr:rowOff>0</xdr:rowOff>
    </xdr:from>
    <xdr:to>
      <xdr:col>7</xdr:col>
      <xdr:colOff>28575</xdr:colOff>
      <xdr:row>3</xdr:row>
      <xdr:rowOff>130175</xdr:rowOff>
    </xdr:to>
    <xdr:pic>
      <xdr:nvPicPr>
        <xdr:cNvPr id="2" name="Grafik 1">
          <a:extLst>
            <a:ext uri="{FF2B5EF4-FFF2-40B4-BE49-F238E27FC236}">
              <a16:creationId xmlns:a16="http://schemas.microsoft.com/office/drawing/2014/main" xmlns="" id="{6AB95054-6AAA-4F18-B21E-BD6AC6FCCE26}"/>
            </a:ext>
          </a:extLst>
        </xdr:cNvPr>
        <xdr:cNvPicPr>
          <a:picLocks noChangeAspect="1"/>
        </xdr:cNvPicPr>
      </xdr:nvPicPr>
      <xdr:blipFill>
        <a:blip xmlns:r="http://schemas.openxmlformats.org/officeDocument/2006/relationships" r:embed="rId1"/>
        <a:stretch>
          <a:fillRect/>
        </a:stretch>
      </xdr:blipFill>
      <xdr:spPr>
        <a:xfrm>
          <a:off x="16449675" y="0"/>
          <a:ext cx="1200150"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1104900</xdr:colOff>
      <xdr:row>6</xdr:row>
      <xdr:rowOff>266700</xdr:rowOff>
    </xdr:from>
    <xdr:ext cx="184731" cy="264560"/>
    <xdr:sp macro="" textlink="">
      <xdr:nvSpPr>
        <xdr:cNvPr id="2" name="Textfeld 1">
          <a:extLst>
            <a:ext uri="{FF2B5EF4-FFF2-40B4-BE49-F238E27FC236}">
              <a16:creationId xmlns:a16="http://schemas.microsoft.com/office/drawing/2014/main" xmlns="" id="{65EBECC3-0AD2-7343-ADB1-FB5E481F8ABB}"/>
            </a:ext>
          </a:extLst>
        </xdr:cNvPr>
        <xdr:cNvSpPr txBox="1"/>
      </xdr:nvSpPr>
      <xdr:spPr>
        <a:xfrm>
          <a:off x="1104900" y="382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wender\Selina%20Klukas\Projekte\Vorsorgekonzepte%20excel\Versuchsversion%20SKL%20_VK_Einzelhand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20113_VK_Einzelhan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dmin"/>
      <sheetName val="Erklärung"/>
      <sheetName val="Versuchsversion SKL _VK_Einzelh"/>
    </sheetNames>
    <sheetDataSet>
      <sheetData sheetId="0"/>
      <sheetData sheetId="1">
        <row r="4">
          <cell r="G4" t="str">
            <v>Risiko</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klärung Eingabe"/>
      <sheetName val="Eingabe"/>
      <sheetName val="Erklärung Admin"/>
      <sheetName val="Admin"/>
      <sheetName val="20220113_VK_Einzelhandel"/>
    </sheetNames>
    <sheetDataSet>
      <sheetData sheetId="0"/>
      <sheetData sheetId="1"/>
      <sheetData sheetId="2"/>
      <sheetData sheetId="3">
        <row r="4">
          <cell r="G4" t="str">
            <v>Risiko</v>
          </cell>
        </row>
      </sheetData>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Alix Roosen" id="{13933307-EBEF-5640-8FEB-8B8941AEAA3B}" userId="64358540ce329150" providerId="Windows Live"/>
</personList>
</file>

<file path=xl/tables/table1.xml><?xml version="1.0" encoding="utf-8"?>
<table xmlns="http://schemas.openxmlformats.org/spreadsheetml/2006/main" id="1" name="tblRisiko" displayName="tblRisiko" ref="F4:G26" totalsRowShown="0" headerRowDxfId="29" dataDxfId="28">
  <autoFilter ref="F4:G26"/>
  <tableColumns count="2">
    <tableColumn id="1" name="ID" dataDxfId="27"/>
    <tableColumn id="2" name="Risiko" dataDxfId="26"/>
  </tableColumns>
  <tableStyleInfo name="TableStyleMedium17" showFirstColumn="0" showLastColumn="0" showRowStripes="1" showColumnStripes="0"/>
</table>
</file>

<file path=xl/tables/table2.xml><?xml version="1.0" encoding="utf-8"?>
<table xmlns="http://schemas.openxmlformats.org/spreadsheetml/2006/main" id="2" name="tblMaßnahmen" displayName="tblMaßnahmen" ref="I4:Y33" totalsRowShown="0" headerRowDxfId="25" dataDxfId="24">
  <autoFilter ref="I4:Y33"/>
  <tableColumns count="17">
    <tableColumn id="1" name="R1" dataDxfId="23"/>
    <tableColumn id="2" name="R2" dataDxfId="22"/>
    <tableColumn id="3" name="R3" dataDxfId="21"/>
    <tableColumn id="4" name="R4" dataDxfId="20"/>
    <tableColumn id="5" name="R5" dataDxfId="19"/>
    <tableColumn id="6" name="R6" dataDxfId="18"/>
    <tableColumn id="7" name="R7" dataDxfId="17"/>
    <tableColumn id="8" name="R8" dataDxfId="16"/>
    <tableColumn id="9" name="R9" dataDxfId="15"/>
    <tableColumn id="10" name="R10" dataDxfId="14"/>
    <tableColumn id="11" name="R11" dataDxfId="13"/>
    <tableColumn id="12" name="R12" dataDxfId="12"/>
    <tableColumn id="13" name="R13" dataDxfId="11"/>
    <tableColumn id="14" name="R14" dataDxfId="10"/>
    <tableColumn id="15" name="R15" dataDxfId="9"/>
    <tableColumn id="16" name="R16" dataDxfId="8"/>
    <tableColumn id="17" name="R17" dataDxfId="7"/>
  </tableColumns>
  <tableStyleInfo name="TableStyleMedium17" showFirstColumn="0" showLastColumn="0" showRowStripes="1" showColumnStripes="0"/>
</table>
</file>

<file path=xl/tables/table3.xml><?xml version="1.0" encoding="utf-8"?>
<table xmlns="http://schemas.openxmlformats.org/spreadsheetml/2006/main" id="5" name="tblStufen" displayName="tblStufen" ref="A4:A11" totalsRowShown="0" headerRowDxfId="6" dataDxfId="5">
  <autoFilter ref="A4:A11"/>
  <tableColumns count="1">
    <tableColumn id="1" name="Stufen" dataDxfId="4"/>
  </tableColumns>
  <tableStyleInfo name="TableStyleMedium17" showFirstColumn="0" showLastColumn="0" showRowStripes="1" showColumnStripes="0"/>
</table>
</file>

<file path=xl/tables/table4.xml><?xml version="1.0" encoding="utf-8"?>
<table xmlns="http://schemas.openxmlformats.org/spreadsheetml/2006/main" id="6" name="tblStufeRisiko" displayName="tblStufeRisiko" ref="C4:D21" totalsRowShown="0" headerRowDxfId="3" dataDxfId="2">
  <autoFilter ref="C4:D21"/>
  <tableColumns count="2">
    <tableColumn id="1" name="Stufe" dataDxfId="1"/>
    <tableColumn id="2" name="Risiko-ID" dataDxfId="0"/>
  </tableColumns>
  <tableStyleInfo name="TableStyleMedium1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8" dT="2021-12-21T16:01:59.99" personId="{13933307-EBEF-5640-8FEB-8B8941AEAA3B}" id="{0E533D0B-F342-E543-B741-335E9A6E5200}">
    <text>Warum funktioniert das dropdown nicht?</text>
  </threadedComment>
  <threadedComment ref="E102" dT="2021-12-19T14:03:35.32" personId="{13933307-EBEF-5640-8FEB-8B8941AEAA3B}" id="{1A0F7770-DF5E-614B-B3FE-112CB65DE0E9}">
    <text>Warum funktioniert hier das Dropdown mit den Maßnahmen R9 nicht?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workbookViewId="0">
      <selection activeCell="P1" sqref="P1"/>
    </sheetView>
  </sheetViews>
  <sheetFormatPr baseColWidth="10" defaultRowHeight="14.4" x14ac:dyDescent="0.3"/>
  <sheetData>
    <row r="1" spans="1:15" x14ac:dyDescent="0.3">
      <c r="A1" s="42"/>
      <c r="B1" s="42"/>
      <c r="C1" s="42"/>
      <c r="D1" s="42"/>
      <c r="E1" s="42"/>
      <c r="F1" s="42"/>
      <c r="G1" s="42"/>
      <c r="H1" s="42"/>
      <c r="I1" s="42"/>
      <c r="J1" s="42"/>
      <c r="K1" s="42"/>
      <c r="L1" s="42"/>
      <c r="M1" s="42"/>
      <c r="N1" s="42"/>
      <c r="O1" s="42"/>
    </row>
    <row r="2" spans="1:15" ht="18" x14ac:dyDescent="0.35">
      <c r="A2" s="43" t="s">
        <v>130</v>
      </c>
      <c r="B2" s="44"/>
      <c r="C2" s="44"/>
      <c r="D2" s="44"/>
      <c r="E2" s="44"/>
      <c r="F2" s="42"/>
      <c r="G2" s="42"/>
      <c r="H2" s="42"/>
      <c r="I2" s="42"/>
      <c r="J2" s="42"/>
      <c r="K2" s="42"/>
      <c r="L2" s="42"/>
      <c r="M2" s="42"/>
      <c r="N2" s="42"/>
      <c r="O2" s="42"/>
    </row>
    <row r="3" spans="1:15" x14ac:dyDescent="0.3">
      <c r="A3" s="42"/>
      <c r="B3" s="42"/>
      <c r="C3" s="42"/>
      <c r="D3" s="42"/>
      <c r="E3" s="42"/>
      <c r="F3" s="42"/>
      <c r="G3" s="42"/>
      <c r="H3" s="42"/>
      <c r="I3" s="42"/>
      <c r="J3" s="42"/>
      <c r="K3" s="42"/>
      <c r="L3" s="42"/>
      <c r="M3" s="42"/>
      <c r="N3" s="42"/>
      <c r="O3" s="42"/>
    </row>
    <row r="4" spans="1:15" x14ac:dyDescent="0.3">
      <c r="A4" s="50" t="s">
        <v>132</v>
      </c>
      <c r="B4" s="50"/>
      <c r="C4" s="50"/>
      <c r="D4" s="50"/>
      <c r="E4" s="50"/>
      <c r="F4" s="50"/>
      <c r="G4" s="50"/>
      <c r="H4" s="50"/>
      <c r="I4" s="50"/>
      <c r="J4" s="50"/>
      <c r="K4" s="50"/>
      <c r="L4" s="50"/>
      <c r="M4" s="50"/>
      <c r="N4" s="50"/>
      <c r="O4" s="50"/>
    </row>
    <row r="5" spans="1:15" x14ac:dyDescent="0.3">
      <c r="A5" s="50"/>
      <c r="B5" s="50"/>
      <c r="C5" s="50"/>
      <c r="D5" s="50"/>
      <c r="E5" s="50"/>
      <c r="F5" s="50"/>
      <c r="G5" s="50"/>
      <c r="H5" s="50"/>
      <c r="I5" s="50"/>
      <c r="J5" s="50"/>
      <c r="K5" s="50"/>
      <c r="L5" s="50"/>
      <c r="M5" s="50"/>
      <c r="N5" s="50"/>
      <c r="O5" s="50"/>
    </row>
    <row r="6" spans="1:15" x14ac:dyDescent="0.3">
      <c r="A6" s="50"/>
      <c r="B6" s="50"/>
      <c r="C6" s="50"/>
      <c r="D6" s="50"/>
      <c r="E6" s="50"/>
      <c r="F6" s="50"/>
      <c r="G6" s="50"/>
      <c r="H6" s="50"/>
      <c r="I6" s="50"/>
      <c r="J6" s="50"/>
      <c r="K6" s="50"/>
      <c r="L6" s="50"/>
      <c r="M6" s="50"/>
      <c r="N6" s="50"/>
      <c r="O6" s="50"/>
    </row>
    <row r="7" spans="1:15" x14ac:dyDescent="0.3">
      <c r="A7" s="42"/>
      <c r="B7" s="42"/>
      <c r="C7" s="42"/>
      <c r="D7" s="42"/>
      <c r="E7" s="42"/>
      <c r="F7" s="42"/>
      <c r="G7" s="42"/>
      <c r="H7" s="42"/>
      <c r="I7" s="42"/>
      <c r="J7" s="42"/>
      <c r="K7" s="42"/>
      <c r="L7" s="42"/>
      <c r="M7" s="42"/>
      <c r="N7" s="42"/>
      <c r="O7" s="42"/>
    </row>
    <row r="8" spans="1:15" x14ac:dyDescent="0.3">
      <c r="A8" s="45" t="s">
        <v>125</v>
      </c>
      <c r="B8" s="46"/>
      <c r="C8" s="46"/>
      <c r="D8" s="46"/>
      <c r="E8" s="46"/>
      <c r="F8" s="46"/>
      <c r="G8" s="46"/>
      <c r="H8" s="46"/>
      <c r="I8" s="46"/>
      <c r="J8" s="46"/>
      <c r="K8" s="46"/>
      <c r="L8" s="46"/>
      <c r="M8" s="46"/>
      <c r="N8" s="46"/>
      <c r="O8" s="46"/>
    </row>
    <row r="9" spans="1:15" x14ac:dyDescent="0.3">
      <c r="A9" s="46"/>
      <c r="B9" s="46"/>
      <c r="C9" s="46"/>
      <c r="D9" s="46"/>
      <c r="E9" s="46"/>
      <c r="F9" s="46"/>
      <c r="G9" s="46"/>
      <c r="H9" s="46"/>
      <c r="I9" s="46"/>
      <c r="J9" s="46"/>
      <c r="K9" s="46"/>
      <c r="L9" s="46"/>
      <c r="M9" s="46"/>
      <c r="N9" s="46"/>
      <c r="O9" s="46"/>
    </row>
    <row r="10" spans="1:15" x14ac:dyDescent="0.3">
      <c r="A10" s="50" t="s">
        <v>136</v>
      </c>
      <c r="B10" s="50"/>
      <c r="C10" s="50"/>
      <c r="D10" s="50"/>
      <c r="E10" s="50"/>
      <c r="F10" s="50"/>
      <c r="G10" s="50"/>
      <c r="H10" s="50"/>
      <c r="I10" s="50"/>
      <c r="J10" s="50"/>
      <c r="K10" s="50"/>
      <c r="L10" s="50"/>
      <c r="M10" s="50"/>
      <c r="N10" s="50"/>
      <c r="O10" s="50"/>
    </row>
    <row r="11" spans="1:15" x14ac:dyDescent="0.3">
      <c r="A11" s="50"/>
      <c r="B11" s="50"/>
      <c r="C11" s="50"/>
      <c r="D11" s="50"/>
      <c r="E11" s="50"/>
      <c r="F11" s="50"/>
      <c r="G11" s="50"/>
      <c r="H11" s="50"/>
      <c r="I11" s="50"/>
      <c r="J11" s="50"/>
      <c r="K11" s="50"/>
      <c r="L11" s="50"/>
      <c r="M11" s="50"/>
      <c r="N11" s="50"/>
      <c r="O11" s="50"/>
    </row>
    <row r="12" spans="1:15" x14ac:dyDescent="0.3">
      <c r="A12" s="46"/>
      <c r="B12" s="46"/>
      <c r="C12" s="46"/>
      <c r="D12" s="46"/>
      <c r="E12" s="46"/>
      <c r="F12" s="46"/>
      <c r="G12" s="46"/>
      <c r="H12" s="46"/>
      <c r="I12" s="46"/>
      <c r="J12" s="46"/>
      <c r="K12" s="46"/>
      <c r="L12" s="46"/>
      <c r="M12" s="46"/>
      <c r="N12" s="46"/>
      <c r="O12" s="46"/>
    </row>
    <row r="13" spans="1:15" x14ac:dyDescent="0.3">
      <c r="A13" s="45" t="s">
        <v>126</v>
      </c>
      <c r="B13" s="46"/>
      <c r="C13" s="46"/>
      <c r="D13" s="46"/>
      <c r="E13" s="46"/>
      <c r="F13" s="46"/>
      <c r="G13" s="46"/>
      <c r="H13" s="46"/>
      <c r="I13" s="46"/>
      <c r="J13" s="46"/>
      <c r="K13" s="46"/>
      <c r="L13" s="46"/>
      <c r="M13" s="46"/>
      <c r="N13" s="46"/>
      <c r="O13" s="46"/>
    </row>
    <row r="14" spans="1:15" x14ac:dyDescent="0.3">
      <c r="A14" s="46"/>
      <c r="B14" s="46"/>
      <c r="C14" s="46"/>
      <c r="D14" s="46"/>
      <c r="E14" s="46"/>
      <c r="F14" s="46"/>
      <c r="G14" s="46"/>
      <c r="H14" s="46"/>
      <c r="I14" s="46"/>
      <c r="J14" s="46"/>
      <c r="K14" s="46"/>
      <c r="L14" s="46"/>
      <c r="M14" s="46"/>
      <c r="N14" s="46"/>
      <c r="O14" s="46"/>
    </row>
    <row r="15" spans="1:15" x14ac:dyDescent="0.3">
      <c r="A15" s="50" t="s">
        <v>137</v>
      </c>
      <c r="B15" s="50"/>
      <c r="C15" s="50"/>
      <c r="D15" s="50"/>
      <c r="E15" s="50"/>
      <c r="F15" s="50"/>
      <c r="G15" s="50"/>
      <c r="H15" s="50"/>
      <c r="I15" s="50"/>
      <c r="J15" s="50"/>
      <c r="K15" s="50"/>
      <c r="L15" s="50"/>
      <c r="M15" s="50"/>
      <c r="N15" s="50"/>
      <c r="O15" s="50"/>
    </row>
    <row r="16" spans="1:15" x14ac:dyDescent="0.3">
      <c r="A16" s="50"/>
      <c r="B16" s="50"/>
      <c r="C16" s="50"/>
      <c r="D16" s="50"/>
      <c r="E16" s="50"/>
      <c r="F16" s="50"/>
      <c r="G16" s="50"/>
      <c r="H16" s="50"/>
      <c r="I16" s="50"/>
      <c r="J16" s="50"/>
      <c r="K16" s="50"/>
      <c r="L16" s="50"/>
      <c r="M16" s="50"/>
      <c r="N16" s="50"/>
      <c r="O16" s="50"/>
    </row>
    <row r="17" spans="1:15" x14ac:dyDescent="0.3">
      <c r="A17" s="46"/>
      <c r="B17" s="46"/>
      <c r="C17" s="46"/>
      <c r="D17" s="46"/>
      <c r="E17" s="46"/>
      <c r="F17" s="46"/>
      <c r="G17" s="46"/>
      <c r="H17" s="46"/>
      <c r="I17" s="46"/>
      <c r="J17" s="46"/>
      <c r="K17" s="46"/>
      <c r="L17" s="46"/>
      <c r="M17" s="46"/>
      <c r="N17" s="46"/>
      <c r="O17" s="46"/>
    </row>
    <row r="18" spans="1:15" x14ac:dyDescent="0.3">
      <c r="A18" s="45" t="s">
        <v>127</v>
      </c>
      <c r="B18" s="46"/>
      <c r="C18" s="46"/>
      <c r="D18" s="46"/>
      <c r="E18" s="46"/>
      <c r="F18" s="46"/>
      <c r="G18" s="46"/>
      <c r="H18" s="46"/>
      <c r="I18" s="46"/>
      <c r="J18" s="46"/>
      <c r="K18" s="46"/>
      <c r="L18" s="46"/>
      <c r="M18" s="46"/>
      <c r="N18" s="46"/>
      <c r="O18" s="46"/>
    </row>
    <row r="19" spans="1:15" x14ac:dyDescent="0.3">
      <c r="A19" s="46"/>
      <c r="B19" s="46"/>
      <c r="C19" s="46"/>
      <c r="D19" s="46"/>
      <c r="E19" s="46"/>
      <c r="F19" s="46"/>
      <c r="G19" s="46"/>
      <c r="H19" s="46"/>
      <c r="I19" s="46"/>
      <c r="J19" s="46"/>
      <c r="K19" s="46"/>
      <c r="L19" s="46"/>
      <c r="M19" s="46"/>
      <c r="N19" s="46"/>
      <c r="O19" s="46"/>
    </row>
    <row r="20" spans="1:15" x14ac:dyDescent="0.3">
      <c r="A20" s="51" t="s">
        <v>131</v>
      </c>
      <c r="B20" s="51"/>
      <c r="C20" s="51"/>
      <c r="D20" s="51"/>
      <c r="E20" s="51"/>
      <c r="F20" s="51"/>
      <c r="G20" s="51"/>
      <c r="H20" s="51"/>
      <c r="I20" s="51"/>
      <c r="J20" s="51"/>
      <c r="K20" s="51"/>
      <c r="L20" s="51"/>
      <c r="M20" s="51"/>
      <c r="N20" s="51"/>
      <c r="O20" s="51"/>
    </row>
    <row r="21" spans="1:15" ht="29.4" customHeight="1" x14ac:dyDescent="0.3">
      <c r="A21" s="51"/>
      <c r="B21" s="51"/>
      <c r="C21" s="51"/>
      <c r="D21" s="51"/>
      <c r="E21" s="51"/>
      <c r="F21" s="51"/>
      <c r="G21" s="51"/>
      <c r="H21" s="51"/>
      <c r="I21" s="51"/>
      <c r="J21" s="51"/>
      <c r="K21" s="51"/>
      <c r="L21" s="51"/>
      <c r="M21" s="51"/>
      <c r="N21" s="51"/>
      <c r="O21" s="51"/>
    </row>
    <row r="22" spans="1:15" x14ac:dyDescent="0.3">
      <c r="A22" s="46"/>
      <c r="B22" s="46"/>
      <c r="C22" s="46"/>
      <c r="D22" s="46"/>
      <c r="E22" s="46"/>
      <c r="F22" s="46"/>
      <c r="G22" s="46"/>
      <c r="H22" s="46"/>
      <c r="I22" s="46"/>
      <c r="J22" s="46"/>
      <c r="K22" s="46"/>
      <c r="L22" s="46"/>
      <c r="M22" s="46"/>
      <c r="N22" s="46"/>
      <c r="O22" s="46"/>
    </row>
    <row r="23" spans="1:15" x14ac:dyDescent="0.3">
      <c r="A23" s="45" t="s">
        <v>128</v>
      </c>
      <c r="B23" s="46"/>
      <c r="C23" s="46"/>
      <c r="D23" s="46"/>
      <c r="E23" s="46"/>
      <c r="F23" s="46"/>
      <c r="G23" s="46"/>
      <c r="H23" s="46"/>
      <c r="I23" s="46"/>
      <c r="J23" s="46"/>
      <c r="K23" s="46"/>
      <c r="L23" s="46"/>
      <c r="M23" s="46"/>
      <c r="N23" s="46"/>
      <c r="O23" s="46"/>
    </row>
    <row r="24" spans="1:15" x14ac:dyDescent="0.3">
      <c r="A24" s="46"/>
      <c r="B24" s="46"/>
      <c r="C24" s="46"/>
      <c r="D24" s="46"/>
      <c r="E24" s="46"/>
      <c r="F24" s="46"/>
      <c r="G24" s="46"/>
      <c r="H24" s="46"/>
      <c r="I24" s="46"/>
      <c r="J24" s="46"/>
      <c r="K24" s="46"/>
      <c r="L24" s="46"/>
      <c r="M24" s="46"/>
      <c r="N24" s="46"/>
      <c r="O24" s="46"/>
    </row>
    <row r="25" spans="1:15" x14ac:dyDescent="0.3">
      <c r="A25" s="46" t="s">
        <v>129</v>
      </c>
      <c r="B25" s="46"/>
      <c r="C25" s="46"/>
      <c r="D25" s="46"/>
      <c r="E25" s="46"/>
      <c r="F25" s="46"/>
      <c r="G25" s="46"/>
      <c r="H25" s="46"/>
      <c r="I25" s="46"/>
      <c r="J25" s="46"/>
      <c r="K25" s="46"/>
      <c r="L25" s="46"/>
      <c r="M25" s="46"/>
      <c r="N25" s="46"/>
      <c r="O25" s="46"/>
    </row>
    <row r="26" spans="1:15" x14ac:dyDescent="0.3">
      <c r="A26" s="46"/>
      <c r="B26" s="46"/>
      <c r="C26" s="46"/>
      <c r="D26" s="46"/>
      <c r="E26" s="46"/>
      <c r="F26" s="46"/>
      <c r="G26" s="46"/>
      <c r="H26" s="46"/>
      <c r="I26" s="46"/>
      <c r="J26" s="46"/>
      <c r="K26" s="46"/>
      <c r="L26" s="46"/>
      <c r="M26" s="46"/>
      <c r="N26" s="46"/>
      <c r="O26" s="46"/>
    </row>
    <row r="27" spans="1:15" x14ac:dyDescent="0.3">
      <c r="A27" s="47"/>
      <c r="B27" s="48"/>
      <c r="C27" s="48"/>
      <c r="D27" s="48"/>
      <c r="E27" s="48"/>
      <c r="F27" s="48"/>
      <c r="G27" s="48"/>
      <c r="H27" s="48"/>
      <c r="I27" s="48"/>
      <c r="J27" s="48"/>
      <c r="K27" s="48"/>
      <c r="L27" s="48"/>
      <c r="M27" s="48"/>
      <c r="N27" s="48"/>
      <c r="O27" s="48"/>
    </row>
    <row r="28" spans="1:15" x14ac:dyDescent="0.3">
      <c r="A28" s="49"/>
      <c r="B28" s="49"/>
      <c r="C28" s="49"/>
      <c r="D28" s="49"/>
      <c r="E28" s="49"/>
      <c r="F28" s="49"/>
      <c r="G28" s="49"/>
      <c r="H28" s="49"/>
      <c r="I28" s="49"/>
      <c r="J28" s="49"/>
      <c r="K28" s="49"/>
      <c r="L28" s="49"/>
      <c r="M28" s="49"/>
      <c r="N28" s="49"/>
      <c r="O28" s="49"/>
    </row>
  </sheetData>
  <mergeCells count="4">
    <mergeCell ref="A4:O6"/>
    <mergeCell ref="A10:O11"/>
    <mergeCell ref="A15:O16"/>
    <mergeCell ref="A20:O21"/>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6"/>
  <sheetViews>
    <sheetView showGridLines="0" workbookViewId="0">
      <pane ySplit="5" topLeftCell="A6" activePane="bottomLeft" state="frozen"/>
      <selection pane="bottomLeft" activeCell="E102" sqref="E102:F102"/>
    </sheetView>
  </sheetViews>
  <sheetFormatPr baseColWidth="10" defaultColWidth="0" defaultRowHeight="14.4" x14ac:dyDescent="0.3"/>
  <cols>
    <col min="1" max="1" width="2.6640625" customWidth="1"/>
    <col min="2" max="2" width="25.6640625" customWidth="1"/>
    <col min="3" max="3" width="44.44140625" customWidth="1"/>
    <col min="4" max="4" width="4.6640625" hidden="1" customWidth="1"/>
    <col min="5" max="5" width="15.21875" customWidth="1"/>
    <col min="6" max="6" width="39.109375" customWidth="1"/>
    <col min="7" max="7" width="45.6640625" customWidth="1"/>
    <col min="8" max="8" width="2.6640625" customWidth="1"/>
    <col min="9" max="16384" width="11.44140625" hidden="1"/>
  </cols>
  <sheetData>
    <row r="1" spans="2:7" ht="46.5" customHeight="1" x14ac:dyDescent="0.35">
      <c r="B1" s="3" t="s">
        <v>123</v>
      </c>
      <c r="D1" s="2"/>
    </row>
    <row r="2" spans="2:7" x14ac:dyDescent="0.3">
      <c r="D2" s="2"/>
    </row>
    <row r="3" spans="2:7" ht="18" x14ac:dyDescent="0.3">
      <c r="B3" s="1" t="s">
        <v>20</v>
      </c>
      <c r="C3" s="35" t="s">
        <v>87</v>
      </c>
      <c r="D3" s="2"/>
    </row>
    <row r="4" spans="2:7" x14ac:dyDescent="0.3">
      <c r="B4" s="1"/>
      <c r="C4" s="1"/>
      <c r="D4" s="1"/>
    </row>
    <row r="5" spans="2:7" ht="15" thickBot="1" x14ac:dyDescent="0.35">
      <c r="B5" s="4" t="s">
        <v>0</v>
      </c>
      <c r="C5" s="6" t="s">
        <v>1</v>
      </c>
      <c r="D5" s="5" t="s">
        <v>16</v>
      </c>
      <c r="E5" s="7" t="s">
        <v>2</v>
      </c>
      <c r="F5" s="8"/>
      <c r="G5" s="9" t="s">
        <v>54</v>
      </c>
    </row>
    <row r="6" spans="2:7" ht="15" customHeight="1" x14ac:dyDescent="0.3">
      <c r="B6" s="52" t="s">
        <v>55</v>
      </c>
      <c r="C6" s="55" t="s">
        <v>56</v>
      </c>
      <c r="D6" s="21" t="str" cm="1">
        <f t="array" ref="D6">INDEX(tblRisiko[ID],MATCH(LEFT(C6,255),LEFT(tblRisiko[Risiko],255),0))</f>
        <v>R1</v>
      </c>
      <c r="E6" s="58" t="s">
        <v>21</v>
      </c>
      <c r="F6" s="59"/>
      <c r="G6" s="60"/>
    </row>
    <row r="7" spans="2:7" ht="15" customHeight="1" x14ac:dyDescent="0.3">
      <c r="B7" s="53"/>
      <c r="C7" s="56"/>
      <c r="D7" s="22" t="str">
        <f>D6</f>
        <v>R1</v>
      </c>
      <c r="E7" s="63"/>
      <c r="F7" s="64"/>
      <c r="G7" s="61"/>
    </row>
    <row r="8" spans="2:7" x14ac:dyDescent="0.3">
      <c r="B8" s="53"/>
      <c r="C8" s="56"/>
      <c r="D8" s="22" t="str">
        <f t="shared" ref="D8:D17" si="0">D7</f>
        <v>R1</v>
      </c>
      <c r="E8" s="63"/>
      <c r="F8" s="64"/>
      <c r="G8" s="61"/>
    </row>
    <row r="9" spans="2:7" x14ac:dyDescent="0.3">
      <c r="B9" s="53"/>
      <c r="C9" s="56"/>
      <c r="D9" s="22" t="str">
        <f>D8</f>
        <v>R1</v>
      </c>
      <c r="E9" s="63"/>
      <c r="F9" s="64"/>
      <c r="G9" s="61"/>
    </row>
    <row r="10" spans="2:7" x14ac:dyDescent="0.3">
      <c r="B10" s="53"/>
      <c r="C10" s="56"/>
      <c r="D10" s="22" t="str">
        <f t="shared" ref="D10:D14" si="1">D9</f>
        <v>R1</v>
      </c>
      <c r="E10" s="63"/>
      <c r="F10" s="64"/>
      <c r="G10" s="61"/>
    </row>
    <row r="11" spans="2:7" x14ac:dyDescent="0.3">
      <c r="B11" s="53"/>
      <c r="C11" s="56"/>
      <c r="D11" s="22" t="str">
        <f t="shared" si="1"/>
        <v>R1</v>
      </c>
      <c r="E11" s="63"/>
      <c r="F11" s="64"/>
      <c r="G11" s="61"/>
    </row>
    <row r="12" spans="2:7" x14ac:dyDescent="0.3">
      <c r="B12" s="53"/>
      <c r="C12" s="56"/>
      <c r="D12" s="22" t="str">
        <f t="shared" si="1"/>
        <v>R1</v>
      </c>
      <c r="E12" s="63"/>
      <c r="F12" s="64"/>
      <c r="G12" s="61"/>
    </row>
    <row r="13" spans="2:7" x14ac:dyDescent="0.3">
      <c r="B13" s="53"/>
      <c r="C13" s="56"/>
      <c r="D13" s="22" t="str">
        <f t="shared" si="1"/>
        <v>R1</v>
      </c>
      <c r="E13" s="63"/>
      <c r="F13" s="64"/>
      <c r="G13" s="61"/>
    </row>
    <row r="14" spans="2:7" x14ac:dyDescent="0.3">
      <c r="B14" s="53"/>
      <c r="C14" s="56"/>
      <c r="D14" s="22" t="str">
        <f t="shared" si="1"/>
        <v>R1</v>
      </c>
      <c r="E14" s="63"/>
      <c r="F14" s="64"/>
      <c r="G14" s="61"/>
    </row>
    <row r="15" spans="2:7" x14ac:dyDescent="0.3">
      <c r="B15" s="53"/>
      <c r="C15" s="56"/>
      <c r="D15" s="22" t="str">
        <f>D12</f>
        <v>R1</v>
      </c>
      <c r="E15" s="63"/>
      <c r="F15" s="64"/>
      <c r="G15" s="61"/>
    </row>
    <row r="16" spans="2:7" x14ac:dyDescent="0.3">
      <c r="B16" s="53"/>
      <c r="C16" s="56"/>
      <c r="D16" s="22" t="str">
        <f>D9</f>
        <v>R1</v>
      </c>
      <c r="E16" s="27" t="s">
        <v>3</v>
      </c>
      <c r="F16" s="28"/>
      <c r="G16" s="61"/>
    </row>
    <row r="17" spans="2:7" ht="29.4" thickBot="1" x14ac:dyDescent="0.35">
      <c r="B17" s="54"/>
      <c r="C17" s="57"/>
      <c r="D17" s="23" t="str">
        <f t="shared" si="0"/>
        <v>R1</v>
      </c>
      <c r="E17" s="29" t="s">
        <v>53</v>
      </c>
      <c r="F17" s="30"/>
      <c r="G17" s="62"/>
    </row>
    <row r="18" spans="2:7" x14ac:dyDescent="0.3">
      <c r="B18" s="65" t="s">
        <v>55</v>
      </c>
      <c r="C18" s="68" t="s">
        <v>59</v>
      </c>
      <c r="D18" s="24" t="str" cm="1">
        <f t="array" ref="D18">INDEX(tblRisiko[ID],MATCH(LEFT(C18,255),LEFT(tblRisiko[Risiko],255),0))</f>
        <v>R2</v>
      </c>
      <c r="E18" s="71"/>
      <c r="F18" s="72"/>
      <c r="G18" s="73"/>
    </row>
    <row r="19" spans="2:7" x14ac:dyDescent="0.3">
      <c r="B19" s="66"/>
      <c r="C19" s="69"/>
      <c r="D19" s="25" t="str">
        <f>D18</f>
        <v>R2</v>
      </c>
      <c r="E19" s="76" t="s">
        <v>21</v>
      </c>
      <c r="F19" s="77"/>
      <c r="G19" s="74"/>
    </row>
    <row r="20" spans="2:7" x14ac:dyDescent="0.3">
      <c r="B20" s="66"/>
      <c r="C20" s="69"/>
      <c r="D20" s="25" t="str">
        <f t="shared" ref="D20:D29" si="2">D19</f>
        <v>R2</v>
      </c>
      <c r="E20" s="76"/>
      <c r="F20" s="77"/>
      <c r="G20" s="74"/>
    </row>
    <row r="21" spans="2:7" x14ac:dyDescent="0.3">
      <c r="B21" s="66"/>
      <c r="C21" s="69"/>
      <c r="D21" s="25" t="str">
        <f t="shared" si="2"/>
        <v>R2</v>
      </c>
      <c r="E21" s="76"/>
      <c r="F21" s="77"/>
      <c r="G21" s="74"/>
    </row>
    <row r="22" spans="2:7" x14ac:dyDescent="0.3">
      <c r="B22" s="66"/>
      <c r="C22" s="69"/>
      <c r="D22" s="25" t="str">
        <f t="shared" si="2"/>
        <v>R2</v>
      </c>
      <c r="E22" s="76"/>
      <c r="F22" s="77"/>
      <c r="G22" s="74"/>
    </row>
    <row r="23" spans="2:7" x14ac:dyDescent="0.3">
      <c r="B23" s="66"/>
      <c r="C23" s="69"/>
      <c r="D23" s="25" t="str">
        <f t="shared" si="2"/>
        <v>R2</v>
      </c>
      <c r="E23" s="76"/>
      <c r="F23" s="77"/>
      <c r="G23" s="74"/>
    </row>
    <row r="24" spans="2:7" x14ac:dyDescent="0.3">
      <c r="B24" s="66"/>
      <c r="C24" s="69"/>
      <c r="D24" s="25" t="str">
        <f t="shared" si="2"/>
        <v>R2</v>
      </c>
      <c r="E24" s="76"/>
      <c r="F24" s="77"/>
      <c r="G24" s="74"/>
    </row>
    <row r="25" spans="2:7" x14ac:dyDescent="0.3">
      <c r="B25" s="66"/>
      <c r="C25" s="69"/>
      <c r="D25" s="25" t="str">
        <f t="shared" si="2"/>
        <v>R2</v>
      </c>
      <c r="E25" s="76"/>
      <c r="F25" s="77"/>
      <c r="G25" s="74"/>
    </row>
    <row r="26" spans="2:7" x14ac:dyDescent="0.3">
      <c r="B26" s="66"/>
      <c r="C26" s="69"/>
      <c r="D26" s="25" t="str">
        <f t="shared" si="2"/>
        <v>R2</v>
      </c>
      <c r="E26" s="76"/>
      <c r="F26" s="77"/>
      <c r="G26" s="74"/>
    </row>
    <row r="27" spans="2:7" x14ac:dyDescent="0.3">
      <c r="B27" s="66"/>
      <c r="C27" s="69"/>
      <c r="D27" s="25" t="str">
        <f t="shared" si="2"/>
        <v>R2</v>
      </c>
      <c r="E27" s="76"/>
      <c r="F27" s="77"/>
      <c r="G27" s="74"/>
    </row>
    <row r="28" spans="2:7" x14ac:dyDescent="0.3">
      <c r="B28" s="66"/>
      <c r="C28" s="69"/>
      <c r="D28" s="25" t="str">
        <f t="shared" si="2"/>
        <v>R2</v>
      </c>
      <c r="E28" s="31" t="s">
        <v>3</v>
      </c>
      <c r="F28" s="32"/>
      <c r="G28" s="74"/>
    </row>
    <row r="29" spans="2:7" ht="29.4" thickBot="1" x14ac:dyDescent="0.35">
      <c r="B29" s="67"/>
      <c r="C29" s="70"/>
      <c r="D29" s="26" t="str">
        <f t="shared" si="2"/>
        <v>R2</v>
      </c>
      <c r="E29" s="33" t="s">
        <v>53</v>
      </c>
      <c r="F29" s="34"/>
      <c r="G29" s="75"/>
    </row>
    <row r="30" spans="2:7" x14ac:dyDescent="0.3">
      <c r="B30" s="78" t="s">
        <v>57</v>
      </c>
      <c r="C30" s="55" t="s">
        <v>58</v>
      </c>
      <c r="D30" s="21" t="str" cm="1">
        <f t="array" ref="D30">INDEX(tblRisiko[ID],MATCH(LEFT(C30,255),LEFT(tblRisiko[Risiko],255),0))</f>
        <v>R3</v>
      </c>
      <c r="E30" s="58" t="s">
        <v>21</v>
      </c>
      <c r="F30" s="59"/>
      <c r="G30" s="60"/>
    </row>
    <row r="31" spans="2:7" x14ac:dyDescent="0.3">
      <c r="B31" s="79"/>
      <c r="C31" s="56"/>
      <c r="D31" s="22" t="str">
        <f t="shared" ref="D31:D113" si="3">D30</f>
        <v>R3</v>
      </c>
      <c r="E31" s="63"/>
      <c r="F31" s="64"/>
      <c r="G31" s="61"/>
    </row>
    <row r="32" spans="2:7" x14ac:dyDescent="0.3">
      <c r="B32" s="79"/>
      <c r="C32" s="56"/>
      <c r="D32" s="22" t="str">
        <f t="shared" si="3"/>
        <v>R3</v>
      </c>
      <c r="E32" s="63"/>
      <c r="F32" s="64"/>
      <c r="G32" s="61"/>
    </row>
    <row r="33" spans="2:7" ht="15" customHeight="1" x14ac:dyDescent="0.3">
      <c r="B33" s="79"/>
      <c r="C33" s="56"/>
      <c r="D33" s="22" t="str">
        <f t="shared" si="3"/>
        <v>R3</v>
      </c>
      <c r="E33" s="63"/>
      <c r="F33" s="64"/>
      <c r="G33" s="61"/>
    </row>
    <row r="34" spans="2:7" ht="15" customHeight="1" x14ac:dyDescent="0.3">
      <c r="B34" s="79"/>
      <c r="C34" s="56"/>
      <c r="D34" s="22" t="str">
        <f t="shared" si="3"/>
        <v>R3</v>
      </c>
      <c r="E34" s="63"/>
      <c r="F34" s="64"/>
      <c r="G34" s="61"/>
    </row>
    <row r="35" spans="2:7" ht="15" customHeight="1" x14ac:dyDescent="0.3">
      <c r="B35" s="79"/>
      <c r="C35" s="56"/>
      <c r="D35" s="22" t="str">
        <f t="shared" si="3"/>
        <v>R3</v>
      </c>
      <c r="E35" s="63"/>
      <c r="F35" s="64"/>
      <c r="G35" s="61"/>
    </row>
    <row r="36" spans="2:7" ht="15" customHeight="1" x14ac:dyDescent="0.3">
      <c r="B36" s="79"/>
      <c r="C36" s="56"/>
      <c r="D36" s="22" t="str">
        <f t="shared" si="3"/>
        <v>R3</v>
      </c>
      <c r="E36" s="63"/>
      <c r="F36" s="64"/>
      <c r="G36" s="61"/>
    </row>
    <row r="37" spans="2:7" x14ac:dyDescent="0.3">
      <c r="B37" s="79"/>
      <c r="C37" s="56"/>
      <c r="D37" s="22" t="str">
        <f t="shared" si="3"/>
        <v>R3</v>
      </c>
      <c r="E37" s="63"/>
      <c r="F37" s="64"/>
      <c r="G37" s="61"/>
    </row>
    <row r="38" spans="2:7" x14ac:dyDescent="0.3">
      <c r="B38" s="79"/>
      <c r="C38" s="56"/>
      <c r="D38" s="22" t="str">
        <f t="shared" si="3"/>
        <v>R3</v>
      </c>
      <c r="E38" s="63"/>
      <c r="F38" s="64"/>
      <c r="G38" s="61"/>
    </row>
    <row r="39" spans="2:7" x14ac:dyDescent="0.3">
      <c r="B39" s="79"/>
      <c r="C39" s="56"/>
      <c r="D39" s="22" t="str">
        <f t="shared" si="3"/>
        <v>R3</v>
      </c>
      <c r="E39" s="63"/>
      <c r="F39" s="64"/>
      <c r="G39" s="61"/>
    </row>
    <row r="40" spans="2:7" x14ac:dyDescent="0.3">
      <c r="B40" s="79"/>
      <c r="C40" s="56"/>
      <c r="D40" s="22" t="str">
        <f t="shared" si="3"/>
        <v>R3</v>
      </c>
      <c r="E40" s="27" t="s">
        <v>3</v>
      </c>
      <c r="F40" s="28"/>
      <c r="G40" s="61"/>
    </row>
    <row r="41" spans="2:7" ht="29.4" thickBot="1" x14ac:dyDescent="0.35">
      <c r="B41" s="80"/>
      <c r="C41" s="57"/>
      <c r="D41" s="23" t="str">
        <f t="shared" si="3"/>
        <v>R3</v>
      </c>
      <c r="E41" s="29" t="s">
        <v>53</v>
      </c>
      <c r="F41" s="30"/>
      <c r="G41" s="62"/>
    </row>
    <row r="42" spans="2:7" ht="15" customHeight="1" x14ac:dyDescent="0.3">
      <c r="B42" s="65" t="s">
        <v>57</v>
      </c>
      <c r="C42" s="68" t="s">
        <v>40</v>
      </c>
      <c r="D42" s="24" t="str" cm="1">
        <f t="array" ref="D42">INDEX(tblRisiko[ID],MATCH(LEFT(C42,255),LEFT(tblRisiko[Risiko],255),0))</f>
        <v>R4</v>
      </c>
      <c r="E42" s="71"/>
      <c r="F42" s="72"/>
      <c r="G42" s="73" t="s">
        <v>39</v>
      </c>
    </row>
    <row r="43" spans="2:7" ht="15" customHeight="1" x14ac:dyDescent="0.3">
      <c r="B43" s="66"/>
      <c r="C43" s="69"/>
      <c r="D43" s="25" t="str">
        <f t="shared" ref="D43" si="4">D42</f>
        <v>R4</v>
      </c>
      <c r="E43" s="76"/>
      <c r="F43" s="77"/>
      <c r="G43" s="74"/>
    </row>
    <row r="44" spans="2:7" ht="15" customHeight="1" x14ac:dyDescent="0.3">
      <c r="B44" s="66"/>
      <c r="C44" s="69"/>
      <c r="D44" s="25" t="str">
        <f t="shared" si="3"/>
        <v>R4</v>
      </c>
      <c r="E44" s="76"/>
      <c r="F44" s="77"/>
      <c r="G44" s="74"/>
    </row>
    <row r="45" spans="2:7" ht="15" customHeight="1" x14ac:dyDescent="0.3">
      <c r="B45" s="66"/>
      <c r="C45" s="69"/>
      <c r="D45" s="25" t="str">
        <f t="shared" si="3"/>
        <v>R4</v>
      </c>
      <c r="E45" s="76"/>
      <c r="F45" s="77"/>
      <c r="G45" s="74"/>
    </row>
    <row r="46" spans="2:7" ht="15" customHeight="1" x14ac:dyDescent="0.3">
      <c r="B46" s="66"/>
      <c r="C46" s="69"/>
      <c r="D46" s="25" t="str">
        <f t="shared" si="3"/>
        <v>R4</v>
      </c>
      <c r="E46" s="76"/>
      <c r="F46" s="77"/>
      <c r="G46" s="74"/>
    </row>
    <row r="47" spans="2:7" ht="15" customHeight="1" x14ac:dyDescent="0.3">
      <c r="B47" s="66"/>
      <c r="C47" s="69"/>
      <c r="D47" s="25" t="str">
        <f t="shared" si="3"/>
        <v>R4</v>
      </c>
      <c r="E47" s="76"/>
      <c r="F47" s="77"/>
      <c r="G47" s="74"/>
    </row>
    <row r="48" spans="2:7" ht="15" customHeight="1" x14ac:dyDescent="0.3">
      <c r="B48" s="66"/>
      <c r="C48" s="69"/>
      <c r="D48" s="25" t="str">
        <f t="shared" si="3"/>
        <v>R4</v>
      </c>
      <c r="E48" s="76"/>
      <c r="F48" s="77"/>
      <c r="G48" s="74"/>
    </row>
    <row r="49" spans="2:7" ht="15" customHeight="1" x14ac:dyDescent="0.3">
      <c r="B49" s="66"/>
      <c r="C49" s="69"/>
      <c r="D49" s="25" t="str">
        <f t="shared" si="3"/>
        <v>R4</v>
      </c>
      <c r="E49" s="76"/>
      <c r="F49" s="77"/>
      <c r="G49" s="74"/>
    </row>
    <row r="50" spans="2:7" ht="15" customHeight="1" x14ac:dyDescent="0.3">
      <c r="B50" s="66"/>
      <c r="C50" s="69"/>
      <c r="D50" s="25" t="str">
        <f t="shared" si="3"/>
        <v>R4</v>
      </c>
      <c r="E50" s="76"/>
      <c r="F50" s="77"/>
      <c r="G50" s="74"/>
    </row>
    <row r="51" spans="2:7" ht="15" customHeight="1" x14ac:dyDescent="0.3">
      <c r="B51" s="66"/>
      <c r="C51" s="69"/>
      <c r="D51" s="25" t="str">
        <f t="shared" si="3"/>
        <v>R4</v>
      </c>
      <c r="E51" s="76"/>
      <c r="F51" s="77"/>
      <c r="G51" s="74"/>
    </row>
    <row r="52" spans="2:7" x14ac:dyDescent="0.3">
      <c r="B52" s="66"/>
      <c r="C52" s="69"/>
      <c r="D52" s="25" t="str">
        <f t="shared" si="3"/>
        <v>R4</v>
      </c>
      <c r="E52" s="31" t="s">
        <v>3</v>
      </c>
      <c r="F52" s="32"/>
      <c r="G52" s="74"/>
    </row>
    <row r="53" spans="2:7" ht="29.4" thickBot="1" x14ac:dyDescent="0.35">
      <c r="B53" s="67"/>
      <c r="C53" s="70"/>
      <c r="D53" s="26" t="str">
        <f t="shared" si="3"/>
        <v>R4</v>
      </c>
      <c r="E53" s="33" t="s">
        <v>53</v>
      </c>
      <c r="F53" s="34"/>
      <c r="G53" s="75"/>
    </row>
    <row r="54" spans="2:7" ht="15" customHeight="1" x14ac:dyDescent="0.3">
      <c r="B54" s="78" t="s">
        <v>52</v>
      </c>
      <c r="C54" s="55" t="s">
        <v>60</v>
      </c>
      <c r="D54" s="21" t="str" cm="1">
        <f t="array" ref="D54">INDEX(tblRisiko[ID],MATCH(LEFT(C54,255),LEFT(tblRisiko[Risiko],255),0))</f>
        <v>R5</v>
      </c>
      <c r="E54" s="58" t="s">
        <v>21</v>
      </c>
      <c r="F54" s="59"/>
      <c r="G54" s="60"/>
    </row>
    <row r="55" spans="2:7" ht="15" customHeight="1" x14ac:dyDescent="0.3">
      <c r="B55" s="79"/>
      <c r="C55" s="56"/>
      <c r="D55" s="22" t="str">
        <f t="shared" ref="D55" si="5">D54</f>
        <v>R5</v>
      </c>
      <c r="E55" s="63"/>
      <c r="F55" s="64"/>
      <c r="G55" s="61"/>
    </row>
    <row r="56" spans="2:7" ht="15" customHeight="1" x14ac:dyDescent="0.3">
      <c r="B56" s="79"/>
      <c r="C56" s="56"/>
      <c r="D56" s="22" t="str">
        <f t="shared" si="3"/>
        <v>R5</v>
      </c>
      <c r="E56" s="63"/>
      <c r="F56" s="64"/>
      <c r="G56" s="61"/>
    </row>
    <row r="57" spans="2:7" ht="15" customHeight="1" x14ac:dyDescent="0.3">
      <c r="B57" s="79"/>
      <c r="C57" s="56"/>
      <c r="D57" s="22" t="str">
        <f t="shared" si="3"/>
        <v>R5</v>
      </c>
      <c r="E57" s="63"/>
      <c r="F57" s="64"/>
      <c r="G57" s="61"/>
    </row>
    <row r="58" spans="2:7" ht="15" customHeight="1" x14ac:dyDescent="0.3">
      <c r="B58" s="79"/>
      <c r="C58" s="56"/>
      <c r="D58" s="22" t="str">
        <f t="shared" si="3"/>
        <v>R5</v>
      </c>
      <c r="E58" s="63"/>
      <c r="F58" s="64"/>
      <c r="G58" s="61"/>
    </row>
    <row r="59" spans="2:7" ht="15" customHeight="1" x14ac:dyDescent="0.3">
      <c r="B59" s="79"/>
      <c r="C59" s="56"/>
      <c r="D59" s="22" t="str">
        <f t="shared" si="3"/>
        <v>R5</v>
      </c>
      <c r="E59" s="63"/>
      <c r="F59" s="64"/>
      <c r="G59" s="61"/>
    </row>
    <row r="60" spans="2:7" x14ac:dyDescent="0.3">
      <c r="B60" s="79"/>
      <c r="C60" s="56"/>
      <c r="D60" s="22" t="str">
        <f t="shared" si="3"/>
        <v>R5</v>
      </c>
      <c r="E60" s="63"/>
      <c r="F60" s="64"/>
      <c r="G60" s="61"/>
    </row>
    <row r="61" spans="2:7" x14ac:dyDescent="0.3">
      <c r="B61" s="79"/>
      <c r="C61" s="56"/>
      <c r="D61" s="22" t="str">
        <f t="shared" si="3"/>
        <v>R5</v>
      </c>
      <c r="E61" s="63"/>
      <c r="F61" s="64"/>
      <c r="G61" s="61"/>
    </row>
    <row r="62" spans="2:7" x14ac:dyDescent="0.3">
      <c r="B62" s="79"/>
      <c r="C62" s="56"/>
      <c r="D62" s="22" t="str">
        <f t="shared" si="3"/>
        <v>R5</v>
      </c>
      <c r="E62" s="63"/>
      <c r="F62" s="64"/>
      <c r="G62" s="61"/>
    </row>
    <row r="63" spans="2:7" x14ac:dyDescent="0.3">
      <c r="B63" s="79"/>
      <c r="C63" s="56"/>
      <c r="D63" s="22" t="str">
        <f t="shared" si="3"/>
        <v>R5</v>
      </c>
      <c r="E63" s="63"/>
      <c r="F63" s="64"/>
      <c r="G63" s="61"/>
    </row>
    <row r="64" spans="2:7" x14ac:dyDescent="0.3">
      <c r="B64" s="79"/>
      <c r="C64" s="56"/>
      <c r="D64" s="22" t="str">
        <f>D61</f>
        <v>R5</v>
      </c>
      <c r="E64" s="27" t="s">
        <v>3</v>
      </c>
      <c r="F64" s="28"/>
      <c r="G64" s="61"/>
    </row>
    <row r="65" spans="2:7" ht="29.4" thickBot="1" x14ac:dyDescent="0.35">
      <c r="B65" s="80"/>
      <c r="C65" s="57"/>
      <c r="D65" s="23" t="str">
        <f t="shared" si="3"/>
        <v>R5</v>
      </c>
      <c r="E65" s="29" t="s">
        <v>53</v>
      </c>
      <c r="F65" s="30"/>
      <c r="G65" s="62"/>
    </row>
    <row r="66" spans="2:7" ht="15" customHeight="1" x14ac:dyDescent="0.3">
      <c r="B66" s="65" t="s">
        <v>61</v>
      </c>
      <c r="C66" s="68" t="s">
        <v>62</v>
      </c>
      <c r="D66" s="24" t="str" cm="1">
        <f t="array" ref="D66">INDEX(tblRisiko[ID],MATCH(LEFT(C66,255),LEFT(tblRisiko[Risiko],255),0))</f>
        <v>R6</v>
      </c>
      <c r="E66" s="71" t="s">
        <v>21</v>
      </c>
      <c r="F66" s="72"/>
      <c r="G66" s="73"/>
    </row>
    <row r="67" spans="2:7" ht="15" customHeight="1" x14ac:dyDescent="0.3">
      <c r="B67" s="66"/>
      <c r="C67" s="69"/>
      <c r="D67" s="25" t="str">
        <f t="shared" ref="D67" si="6">D66</f>
        <v>R6</v>
      </c>
      <c r="E67" s="76"/>
      <c r="F67" s="77"/>
      <c r="G67" s="74"/>
    </row>
    <row r="68" spans="2:7" ht="15" customHeight="1" x14ac:dyDescent="0.3">
      <c r="B68" s="66"/>
      <c r="C68" s="69"/>
      <c r="D68" s="25" t="str">
        <f t="shared" si="3"/>
        <v>R6</v>
      </c>
      <c r="E68" s="76"/>
      <c r="F68" s="77"/>
      <c r="G68" s="74"/>
    </row>
    <row r="69" spans="2:7" ht="15" customHeight="1" x14ac:dyDescent="0.3">
      <c r="B69" s="66"/>
      <c r="C69" s="69"/>
      <c r="D69" s="25" t="str">
        <f t="shared" si="3"/>
        <v>R6</v>
      </c>
      <c r="E69" s="76"/>
      <c r="F69" s="77"/>
      <c r="G69" s="74"/>
    </row>
    <row r="70" spans="2:7" ht="15" customHeight="1" x14ac:dyDescent="0.3">
      <c r="B70" s="66"/>
      <c r="C70" s="69"/>
      <c r="D70" s="25" t="str">
        <f t="shared" si="3"/>
        <v>R6</v>
      </c>
      <c r="E70" s="76"/>
      <c r="F70" s="77"/>
      <c r="G70" s="74"/>
    </row>
    <row r="71" spans="2:7" x14ac:dyDescent="0.3">
      <c r="B71" s="66"/>
      <c r="C71" s="69"/>
      <c r="D71" s="25" t="str">
        <f t="shared" si="3"/>
        <v>R6</v>
      </c>
      <c r="E71" s="76"/>
      <c r="F71" s="77"/>
      <c r="G71" s="74"/>
    </row>
    <row r="72" spans="2:7" x14ac:dyDescent="0.3">
      <c r="B72" s="66"/>
      <c r="C72" s="69"/>
      <c r="D72" s="25" t="str">
        <f t="shared" si="3"/>
        <v>R6</v>
      </c>
      <c r="E72" s="76"/>
      <c r="F72" s="77"/>
      <c r="G72" s="74"/>
    </row>
    <row r="73" spans="2:7" x14ac:dyDescent="0.3">
      <c r="B73" s="66"/>
      <c r="C73" s="69"/>
      <c r="D73" s="25" t="str">
        <f t="shared" si="3"/>
        <v>R6</v>
      </c>
      <c r="E73" s="76"/>
      <c r="F73" s="77"/>
      <c r="G73" s="74"/>
    </row>
    <row r="74" spans="2:7" x14ac:dyDescent="0.3">
      <c r="B74" s="66"/>
      <c r="C74" s="69"/>
      <c r="D74" s="25" t="str">
        <f t="shared" si="3"/>
        <v>R6</v>
      </c>
      <c r="E74" s="76"/>
      <c r="F74" s="77"/>
      <c r="G74" s="74"/>
    </row>
    <row r="75" spans="2:7" x14ac:dyDescent="0.3">
      <c r="B75" s="66"/>
      <c r="C75" s="69"/>
      <c r="D75" s="25" t="str">
        <f t="shared" si="3"/>
        <v>R6</v>
      </c>
      <c r="E75" s="76"/>
      <c r="F75" s="77"/>
      <c r="G75" s="74"/>
    </row>
    <row r="76" spans="2:7" x14ac:dyDescent="0.3">
      <c r="B76" s="66"/>
      <c r="C76" s="69"/>
      <c r="D76" s="25" t="str">
        <f t="shared" si="3"/>
        <v>R6</v>
      </c>
      <c r="E76" s="31" t="s">
        <v>3</v>
      </c>
      <c r="F76" s="32"/>
      <c r="G76" s="74"/>
    </row>
    <row r="77" spans="2:7" ht="29.4" thickBot="1" x14ac:dyDescent="0.35">
      <c r="B77" s="67"/>
      <c r="C77" s="70"/>
      <c r="D77" s="26" t="str">
        <f t="shared" si="3"/>
        <v>R6</v>
      </c>
      <c r="E77" s="33" t="s">
        <v>53</v>
      </c>
      <c r="F77" s="34"/>
      <c r="G77" s="75"/>
    </row>
    <row r="78" spans="2:7" ht="15" customHeight="1" x14ac:dyDescent="0.3">
      <c r="B78" s="78" t="s">
        <v>63</v>
      </c>
      <c r="C78" s="55" t="s">
        <v>45</v>
      </c>
      <c r="D78" s="21" t="str" cm="1">
        <f t="array" ref="D78">INDEX(tblRisiko[ID],MATCH(LEFT(C78,255),LEFT(tblRisiko[Risiko],255),0))</f>
        <v>R7</v>
      </c>
      <c r="E78" s="58" t="s">
        <v>21</v>
      </c>
      <c r="F78" s="59"/>
      <c r="G78" s="60"/>
    </row>
    <row r="79" spans="2:7" ht="15" customHeight="1" x14ac:dyDescent="0.3">
      <c r="B79" s="79"/>
      <c r="C79" s="56"/>
      <c r="D79" s="22" t="str">
        <f t="shared" ref="D79" si="7">D78</f>
        <v>R7</v>
      </c>
      <c r="E79" s="63"/>
      <c r="F79" s="64"/>
      <c r="G79" s="61"/>
    </row>
    <row r="80" spans="2:7" x14ac:dyDescent="0.3">
      <c r="B80" s="79"/>
      <c r="C80" s="56"/>
      <c r="D80" s="22" t="str">
        <f t="shared" si="3"/>
        <v>R7</v>
      </c>
      <c r="E80" s="63"/>
      <c r="F80" s="64"/>
      <c r="G80" s="61"/>
    </row>
    <row r="81" spans="2:7" x14ac:dyDescent="0.3">
      <c r="B81" s="79"/>
      <c r="C81" s="56"/>
      <c r="D81" s="22" t="str">
        <f t="shared" si="3"/>
        <v>R7</v>
      </c>
      <c r="E81" s="63"/>
      <c r="F81" s="64"/>
      <c r="G81" s="61"/>
    </row>
    <row r="82" spans="2:7" x14ac:dyDescent="0.3">
      <c r="B82" s="79"/>
      <c r="C82" s="56"/>
      <c r="D82" s="22" t="str">
        <f t="shared" si="3"/>
        <v>R7</v>
      </c>
      <c r="E82" s="63"/>
      <c r="F82" s="64"/>
      <c r="G82" s="61"/>
    </row>
    <row r="83" spans="2:7" x14ac:dyDescent="0.3">
      <c r="B83" s="79"/>
      <c r="C83" s="56"/>
      <c r="D83" s="22" t="str">
        <f t="shared" si="3"/>
        <v>R7</v>
      </c>
      <c r="E83" s="63"/>
      <c r="F83" s="64"/>
      <c r="G83" s="61"/>
    </row>
    <row r="84" spans="2:7" x14ac:dyDescent="0.3">
      <c r="B84" s="79"/>
      <c r="C84" s="56"/>
      <c r="D84" s="22" t="str">
        <f t="shared" si="3"/>
        <v>R7</v>
      </c>
      <c r="E84" s="63"/>
      <c r="F84" s="64"/>
      <c r="G84" s="61"/>
    </row>
    <row r="85" spans="2:7" x14ac:dyDescent="0.3">
      <c r="B85" s="79"/>
      <c r="C85" s="56"/>
      <c r="D85" s="22" t="str">
        <f t="shared" si="3"/>
        <v>R7</v>
      </c>
      <c r="E85" s="63"/>
      <c r="F85" s="64"/>
      <c r="G85" s="61"/>
    </row>
    <row r="86" spans="2:7" x14ac:dyDescent="0.3">
      <c r="B86" s="79"/>
      <c r="C86" s="56"/>
      <c r="D86" s="22" t="str">
        <f t="shared" si="3"/>
        <v>R7</v>
      </c>
      <c r="E86" s="63"/>
      <c r="F86" s="64"/>
      <c r="G86" s="61"/>
    </row>
    <row r="87" spans="2:7" x14ac:dyDescent="0.3">
      <c r="B87" s="79"/>
      <c r="C87" s="56"/>
      <c r="D87" s="22" t="str">
        <f t="shared" si="3"/>
        <v>R7</v>
      </c>
      <c r="E87" s="63"/>
      <c r="F87" s="64"/>
      <c r="G87" s="61"/>
    </row>
    <row r="88" spans="2:7" x14ac:dyDescent="0.3">
      <c r="B88" s="79"/>
      <c r="C88" s="56"/>
      <c r="D88" s="22" t="str">
        <f>D85</f>
        <v>R7</v>
      </c>
      <c r="E88" s="27" t="s">
        <v>3</v>
      </c>
      <c r="F88" s="28"/>
      <c r="G88" s="61"/>
    </row>
    <row r="89" spans="2:7" ht="29.4" thickBot="1" x14ac:dyDescent="0.35">
      <c r="B89" s="80"/>
      <c r="C89" s="57"/>
      <c r="D89" s="23" t="str">
        <f t="shared" si="3"/>
        <v>R7</v>
      </c>
      <c r="E89" s="29" t="s">
        <v>53</v>
      </c>
      <c r="F89" s="30"/>
      <c r="G89" s="62"/>
    </row>
    <row r="90" spans="2:7" ht="15" customHeight="1" x14ac:dyDescent="0.3">
      <c r="B90" s="65" t="s">
        <v>64</v>
      </c>
      <c r="C90" s="68" t="s">
        <v>65</v>
      </c>
      <c r="D90" s="24" t="str" cm="1">
        <f t="array" ref="D90">INDEX(tblRisiko[ID],MATCH(LEFT(C90,255),LEFT(tblRisiko[Risiko],255),0))</f>
        <v>R8</v>
      </c>
      <c r="E90" s="71" t="s">
        <v>21</v>
      </c>
      <c r="F90" s="72"/>
      <c r="G90" s="73"/>
    </row>
    <row r="91" spans="2:7" ht="15" customHeight="1" x14ac:dyDescent="0.3">
      <c r="B91" s="66"/>
      <c r="C91" s="69"/>
      <c r="D91" s="25" t="str">
        <f t="shared" ref="D91" si="8">D90</f>
        <v>R8</v>
      </c>
      <c r="E91" s="76"/>
      <c r="F91" s="77"/>
      <c r="G91" s="74"/>
    </row>
    <row r="92" spans="2:7" ht="15" customHeight="1" x14ac:dyDescent="0.3">
      <c r="B92" s="66"/>
      <c r="C92" s="69"/>
      <c r="D92" s="25" t="str">
        <f t="shared" si="3"/>
        <v>R8</v>
      </c>
      <c r="E92" s="76"/>
      <c r="F92" s="77"/>
      <c r="G92" s="74"/>
    </row>
    <row r="93" spans="2:7" x14ac:dyDescent="0.3">
      <c r="B93" s="66"/>
      <c r="C93" s="69"/>
      <c r="D93" s="25" t="str">
        <f t="shared" si="3"/>
        <v>R8</v>
      </c>
      <c r="E93" s="76"/>
      <c r="F93" s="77"/>
      <c r="G93" s="74"/>
    </row>
    <row r="94" spans="2:7" x14ac:dyDescent="0.3">
      <c r="B94" s="66"/>
      <c r="C94" s="69"/>
      <c r="D94" s="25" t="str">
        <f t="shared" si="3"/>
        <v>R8</v>
      </c>
      <c r="E94" s="76"/>
      <c r="F94" s="77"/>
      <c r="G94" s="74"/>
    </row>
    <row r="95" spans="2:7" x14ac:dyDescent="0.3">
      <c r="B95" s="66"/>
      <c r="C95" s="69"/>
      <c r="D95" s="25" t="str">
        <f t="shared" si="3"/>
        <v>R8</v>
      </c>
      <c r="E95" s="76"/>
      <c r="F95" s="77"/>
      <c r="G95" s="74"/>
    </row>
    <row r="96" spans="2:7" x14ac:dyDescent="0.3">
      <c r="B96" s="66"/>
      <c r="C96" s="69"/>
      <c r="D96" s="25" t="str">
        <f t="shared" si="3"/>
        <v>R8</v>
      </c>
      <c r="E96" s="76"/>
      <c r="F96" s="77"/>
      <c r="G96" s="74"/>
    </row>
    <row r="97" spans="2:7" x14ac:dyDescent="0.3">
      <c r="B97" s="66"/>
      <c r="C97" s="69"/>
      <c r="D97" s="25" t="str">
        <f t="shared" si="3"/>
        <v>R8</v>
      </c>
      <c r="E97" s="76"/>
      <c r="F97" s="77"/>
      <c r="G97" s="74"/>
    </row>
    <row r="98" spans="2:7" x14ac:dyDescent="0.3">
      <c r="B98" s="66"/>
      <c r="C98" s="69"/>
      <c r="D98" s="25" t="str">
        <f t="shared" si="3"/>
        <v>R8</v>
      </c>
      <c r="E98" s="76"/>
      <c r="F98" s="77"/>
      <c r="G98" s="74"/>
    </row>
    <row r="99" spans="2:7" x14ac:dyDescent="0.3">
      <c r="B99" s="66"/>
      <c r="C99" s="69"/>
      <c r="D99" s="25" t="str">
        <f t="shared" si="3"/>
        <v>R8</v>
      </c>
      <c r="E99" s="76"/>
      <c r="F99" s="77"/>
      <c r="G99" s="74"/>
    </row>
    <row r="100" spans="2:7" x14ac:dyDescent="0.3">
      <c r="B100" s="66"/>
      <c r="C100" s="69"/>
      <c r="D100" s="25" t="str">
        <f t="shared" si="3"/>
        <v>R8</v>
      </c>
      <c r="E100" s="31" t="s">
        <v>3</v>
      </c>
      <c r="F100" s="32"/>
      <c r="G100" s="74"/>
    </row>
    <row r="101" spans="2:7" ht="29.4" thickBot="1" x14ac:dyDescent="0.35">
      <c r="B101" s="67"/>
      <c r="C101" s="70"/>
      <c r="D101" s="26" t="str">
        <f t="shared" si="3"/>
        <v>R8</v>
      </c>
      <c r="E101" s="33" t="s">
        <v>53</v>
      </c>
      <c r="F101" s="34"/>
      <c r="G101" s="75"/>
    </row>
    <row r="102" spans="2:7" ht="15" customHeight="1" x14ac:dyDescent="0.3">
      <c r="B102" s="52" t="s">
        <v>64</v>
      </c>
      <c r="C102" s="55" t="s">
        <v>46</v>
      </c>
      <c r="D102" s="21" t="str" cm="1">
        <f t="array" ref="D102">INDEX(tblRisiko[ID],MATCH(LEFT(C102,255),LEFT(tblRisiko[Risiko],255),0))</f>
        <v>R9</v>
      </c>
      <c r="E102" s="58"/>
      <c r="F102" s="59"/>
      <c r="G102" s="60"/>
    </row>
    <row r="103" spans="2:7" ht="15" customHeight="1" x14ac:dyDescent="0.3">
      <c r="B103" s="53"/>
      <c r="C103" s="56"/>
      <c r="D103" s="22" t="str">
        <f t="shared" ref="D103" si="9">D102</f>
        <v>R9</v>
      </c>
      <c r="E103" s="63"/>
      <c r="F103" s="64"/>
      <c r="G103" s="61"/>
    </row>
    <row r="104" spans="2:7" ht="15" customHeight="1" x14ac:dyDescent="0.3">
      <c r="B104" s="53"/>
      <c r="C104" s="56"/>
      <c r="D104" s="22" t="str">
        <f t="shared" si="3"/>
        <v>R9</v>
      </c>
      <c r="E104" s="63"/>
      <c r="F104" s="64"/>
      <c r="G104" s="61"/>
    </row>
    <row r="105" spans="2:7" ht="15" customHeight="1" x14ac:dyDescent="0.3">
      <c r="B105" s="53"/>
      <c r="C105" s="56"/>
      <c r="D105" s="22" t="str">
        <f t="shared" si="3"/>
        <v>R9</v>
      </c>
      <c r="E105" s="63"/>
      <c r="F105" s="64"/>
      <c r="G105" s="61"/>
    </row>
    <row r="106" spans="2:7" ht="15" customHeight="1" x14ac:dyDescent="0.3">
      <c r="B106" s="53"/>
      <c r="C106" s="56"/>
      <c r="D106" s="22" t="str">
        <f t="shared" si="3"/>
        <v>R9</v>
      </c>
      <c r="E106" s="63"/>
      <c r="F106" s="64"/>
      <c r="G106" s="61"/>
    </row>
    <row r="107" spans="2:7" ht="15" customHeight="1" x14ac:dyDescent="0.3">
      <c r="B107" s="53"/>
      <c r="C107" s="56"/>
      <c r="D107" s="22" t="str">
        <f t="shared" si="3"/>
        <v>R9</v>
      </c>
      <c r="E107" s="63"/>
      <c r="F107" s="64"/>
      <c r="G107" s="61"/>
    </row>
    <row r="108" spans="2:7" ht="15" customHeight="1" x14ac:dyDescent="0.3">
      <c r="B108" s="53"/>
      <c r="C108" s="56"/>
      <c r="D108" s="22" t="str">
        <f t="shared" si="3"/>
        <v>R9</v>
      </c>
      <c r="E108" s="63"/>
      <c r="F108" s="64"/>
      <c r="G108" s="61"/>
    </row>
    <row r="109" spans="2:7" ht="15" customHeight="1" x14ac:dyDescent="0.3">
      <c r="B109" s="53"/>
      <c r="C109" s="56"/>
      <c r="D109" s="22" t="str">
        <f t="shared" si="3"/>
        <v>R9</v>
      </c>
      <c r="E109" s="63"/>
      <c r="F109" s="64"/>
      <c r="G109" s="61"/>
    </row>
    <row r="110" spans="2:7" ht="15" customHeight="1" x14ac:dyDescent="0.3">
      <c r="B110" s="53"/>
      <c r="C110" s="56"/>
      <c r="D110" s="22" t="str">
        <f t="shared" si="3"/>
        <v>R9</v>
      </c>
      <c r="E110" s="63"/>
      <c r="F110" s="64"/>
      <c r="G110" s="61"/>
    </row>
    <row r="111" spans="2:7" ht="15" customHeight="1" x14ac:dyDescent="0.3">
      <c r="B111" s="53"/>
      <c r="C111" s="56"/>
      <c r="D111" s="22" t="str">
        <f t="shared" si="3"/>
        <v>R9</v>
      </c>
      <c r="E111" s="63"/>
      <c r="F111" s="64"/>
      <c r="G111" s="61"/>
    </row>
    <row r="112" spans="2:7" x14ac:dyDescent="0.3">
      <c r="B112" s="53"/>
      <c r="C112" s="56"/>
      <c r="D112" s="22" t="str">
        <f t="shared" si="3"/>
        <v>R9</v>
      </c>
      <c r="E112" s="27" t="s">
        <v>3</v>
      </c>
      <c r="F112" s="28"/>
      <c r="G112" s="61"/>
    </row>
    <row r="113" spans="2:7" ht="29.4" thickBot="1" x14ac:dyDescent="0.35">
      <c r="B113" s="54"/>
      <c r="C113" s="57"/>
      <c r="D113" s="23" t="str">
        <f t="shared" si="3"/>
        <v>R9</v>
      </c>
      <c r="E113" s="29" t="s">
        <v>53</v>
      </c>
      <c r="F113" s="30"/>
      <c r="G113" s="62"/>
    </row>
    <row r="114" spans="2:7" ht="15" customHeight="1" x14ac:dyDescent="0.3">
      <c r="B114" s="52" t="s">
        <v>50</v>
      </c>
      <c r="C114" s="55" t="s">
        <v>66</v>
      </c>
      <c r="D114" s="21" t="str" cm="1">
        <f t="array" ref="D114">INDEX(tblRisiko[ID],MATCH(LEFT(C114,255),LEFT(tblRisiko[Risiko],255),0))</f>
        <v>R10</v>
      </c>
      <c r="E114" s="58" t="s">
        <v>21</v>
      </c>
      <c r="F114" s="59"/>
      <c r="G114" s="60"/>
    </row>
    <row r="115" spans="2:7" ht="15" customHeight="1" x14ac:dyDescent="0.3">
      <c r="B115" s="53"/>
      <c r="C115" s="56"/>
      <c r="D115" s="22" t="str">
        <f t="shared" ref="D115:D125" si="10">D114</f>
        <v>R10</v>
      </c>
      <c r="E115" s="63"/>
      <c r="F115" s="64"/>
      <c r="G115" s="61"/>
    </row>
    <row r="116" spans="2:7" ht="15" customHeight="1" x14ac:dyDescent="0.3">
      <c r="B116" s="53"/>
      <c r="C116" s="56"/>
      <c r="D116" s="22" t="str">
        <f t="shared" si="10"/>
        <v>R10</v>
      </c>
      <c r="E116" s="63"/>
      <c r="F116" s="64"/>
      <c r="G116" s="61"/>
    </row>
    <row r="117" spans="2:7" ht="15" customHeight="1" x14ac:dyDescent="0.3">
      <c r="B117" s="53"/>
      <c r="C117" s="56"/>
      <c r="D117" s="22" t="str">
        <f t="shared" si="10"/>
        <v>R10</v>
      </c>
      <c r="E117" s="63"/>
      <c r="F117" s="64"/>
      <c r="G117" s="61"/>
    </row>
    <row r="118" spans="2:7" ht="15" customHeight="1" x14ac:dyDescent="0.3">
      <c r="B118" s="53"/>
      <c r="C118" s="56"/>
      <c r="D118" s="22" t="str">
        <f t="shared" si="10"/>
        <v>R10</v>
      </c>
      <c r="E118" s="63"/>
      <c r="F118" s="64"/>
      <c r="G118" s="61"/>
    </row>
    <row r="119" spans="2:7" ht="15" customHeight="1" x14ac:dyDescent="0.3">
      <c r="B119" s="53"/>
      <c r="C119" s="56"/>
      <c r="D119" s="22" t="str">
        <f t="shared" si="10"/>
        <v>R10</v>
      </c>
      <c r="E119" s="63"/>
      <c r="F119" s="64"/>
      <c r="G119" s="61"/>
    </row>
    <row r="120" spans="2:7" ht="15" customHeight="1" x14ac:dyDescent="0.3">
      <c r="B120" s="53"/>
      <c r="C120" s="56"/>
      <c r="D120" s="22" t="str">
        <f t="shared" si="10"/>
        <v>R10</v>
      </c>
      <c r="E120" s="63"/>
      <c r="F120" s="64"/>
      <c r="G120" s="61"/>
    </row>
    <row r="121" spans="2:7" ht="15" customHeight="1" x14ac:dyDescent="0.3">
      <c r="B121" s="53"/>
      <c r="C121" s="56"/>
      <c r="D121" s="22" t="str">
        <f t="shared" si="10"/>
        <v>R10</v>
      </c>
      <c r="E121" s="63"/>
      <c r="F121" s="64"/>
      <c r="G121" s="61"/>
    </row>
    <row r="122" spans="2:7" ht="15" customHeight="1" x14ac:dyDescent="0.3">
      <c r="B122" s="53"/>
      <c r="C122" s="56"/>
      <c r="D122" s="22" t="str">
        <f t="shared" si="10"/>
        <v>R10</v>
      </c>
      <c r="E122" s="63"/>
      <c r="F122" s="64"/>
      <c r="G122" s="61"/>
    </row>
    <row r="123" spans="2:7" ht="15" customHeight="1" x14ac:dyDescent="0.3">
      <c r="B123" s="53"/>
      <c r="C123" s="56"/>
      <c r="D123" s="22" t="str">
        <f t="shared" si="10"/>
        <v>R10</v>
      </c>
      <c r="E123" s="63"/>
      <c r="F123" s="64"/>
      <c r="G123" s="61"/>
    </row>
    <row r="124" spans="2:7" x14ac:dyDescent="0.3">
      <c r="B124" s="53"/>
      <c r="C124" s="56"/>
      <c r="D124" s="22" t="str">
        <f t="shared" si="10"/>
        <v>R10</v>
      </c>
      <c r="E124" s="27" t="s">
        <v>3</v>
      </c>
      <c r="F124" s="28"/>
      <c r="G124" s="61"/>
    </row>
    <row r="125" spans="2:7" ht="29.4" thickBot="1" x14ac:dyDescent="0.35">
      <c r="B125" s="54"/>
      <c r="C125" s="57"/>
      <c r="D125" s="23" t="str">
        <f t="shared" si="10"/>
        <v>R10</v>
      </c>
      <c r="E125" s="29" t="s">
        <v>53</v>
      </c>
      <c r="F125" s="30"/>
      <c r="G125" s="62"/>
    </row>
    <row r="126" spans="2:7" ht="15" thickBot="1" x14ac:dyDescent="0.35">
      <c r="B126" s="10" t="s">
        <v>124</v>
      </c>
      <c r="C126" s="11"/>
      <c r="D126" s="11"/>
      <c r="E126" s="11"/>
      <c r="F126" s="11"/>
      <c r="G126" s="12"/>
    </row>
  </sheetData>
  <sheetProtection formatColumns="0" selectLockedCells="1"/>
  <mergeCells count="130">
    <mergeCell ref="B114:B125"/>
    <mergeCell ref="C114:C125"/>
    <mergeCell ref="E114:F114"/>
    <mergeCell ref="G114:G125"/>
    <mergeCell ref="E115:F115"/>
    <mergeCell ref="E116:F116"/>
    <mergeCell ref="E117:F117"/>
    <mergeCell ref="E118:F118"/>
    <mergeCell ref="E119:F119"/>
    <mergeCell ref="E120:F120"/>
    <mergeCell ref="E121:F121"/>
    <mergeCell ref="E122:F122"/>
    <mergeCell ref="E123:F123"/>
    <mergeCell ref="G6:G17"/>
    <mergeCell ref="B6:B17"/>
    <mergeCell ref="C6:C17"/>
    <mergeCell ref="E6:F6"/>
    <mergeCell ref="E7:F7"/>
    <mergeCell ref="E8:F8"/>
    <mergeCell ref="E9:F9"/>
    <mergeCell ref="E10:F10"/>
    <mergeCell ref="E11:F11"/>
    <mergeCell ref="E12:F12"/>
    <mergeCell ref="E15:F15"/>
    <mergeCell ref="E13:F13"/>
    <mergeCell ref="E14:F14"/>
    <mergeCell ref="B30:B41"/>
    <mergeCell ref="C30:C41"/>
    <mergeCell ref="E30:F30"/>
    <mergeCell ref="G30:G41"/>
    <mergeCell ref="E31:F31"/>
    <mergeCell ref="E32:F32"/>
    <mergeCell ref="E33:F33"/>
    <mergeCell ref="E34:F34"/>
    <mergeCell ref="E35:F35"/>
    <mergeCell ref="E36:F36"/>
    <mergeCell ref="E37:F37"/>
    <mergeCell ref="E38:F38"/>
    <mergeCell ref="E39:F39"/>
    <mergeCell ref="B42:B53"/>
    <mergeCell ref="C42:C53"/>
    <mergeCell ref="E42:F42"/>
    <mergeCell ref="G42:G53"/>
    <mergeCell ref="E43:F43"/>
    <mergeCell ref="E44:F44"/>
    <mergeCell ref="E45:F45"/>
    <mergeCell ref="E46:F46"/>
    <mergeCell ref="E47:F47"/>
    <mergeCell ref="E48:F48"/>
    <mergeCell ref="E49:F49"/>
    <mergeCell ref="E50:F50"/>
    <mergeCell ref="E51:F51"/>
    <mergeCell ref="B54:B65"/>
    <mergeCell ref="C54:C65"/>
    <mergeCell ref="E54:F54"/>
    <mergeCell ref="G54:G65"/>
    <mergeCell ref="E55:F55"/>
    <mergeCell ref="E56:F56"/>
    <mergeCell ref="E57:F57"/>
    <mergeCell ref="E58:F58"/>
    <mergeCell ref="E59:F59"/>
    <mergeCell ref="E60:F60"/>
    <mergeCell ref="E61:F61"/>
    <mergeCell ref="E62:F62"/>
    <mergeCell ref="E63:F63"/>
    <mergeCell ref="B66:B77"/>
    <mergeCell ref="C66:C77"/>
    <mergeCell ref="E66:F66"/>
    <mergeCell ref="G66:G77"/>
    <mergeCell ref="E67:F67"/>
    <mergeCell ref="E68:F68"/>
    <mergeCell ref="E69:F69"/>
    <mergeCell ref="E70:F70"/>
    <mergeCell ref="E71:F71"/>
    <mergeCell ref="E72:F72"/>
    <mergeCell ref="E73:F73"/>
    <mergeCell ref="E74:F74"/>
    <mergeCell ref="E75:F75"/>
    <mergeCell ref="B78:B89"/>
    <mergeCell ref="C78:C89"/>
    <mergeCell ref="E78:F78"/>
    <mergeCell ref="G78:G89"/>
    <mergeCell ref="E79:F79"/>
    <mergeCell ref="E80:F80"/>
    <mergeCell ref="E81:F81"/>
    <mergeCell ref="E82:F82"/>
    <mergeCell ref="E83:F83"/>
    <mergeCell ref="E84:F84"/>
    <mergeCell ref="E85:F85"/>
    <mergeCell ref="E86:F86"/>
    <mergeCell ref="E87:F87"/>
    <mergeCell ref="B90:B101"/>
    <mergeCell ref="C90:C101"/>
    <mergeCell ref="E90:F90"/>
    <mergeCell ref="G90:G101"/>
    <mergeCell ref="E91:F91"/>
    <mergeCell ref="E92:F92"/>
    <mergeCell ref="E93:F93"/>
    <mergeCell ref="E94:F94"/>
    <mergeCell ref="E95:F95"/>
    <mergeCell ref="E96:F96"/>
    <mergeCell ref="E97:F97"/>
    <mergeCell ref="E98:F98"/>
    <mergeCell ref="E99:F99"/>
    <mergeCell ref="B18:B29"/>
    <mergeCell ref="C18:C29"/>
    <mergeCell ref="E18:F18"/>
    <mergeCell ref="G18:G29"/>
    <mergeCell ref="E19:F19"/>
    <mergeCell ref="E20:F20"/>
    <mergeCell ref="E21:F21"/>
    <mergeCell ref="E22:F22"/>
    <mergeCell ref="E23:F23"/>
    <mergeCell ref="E24:F24"/>
    <mergeCell ref="E27:F27"/>
    <mergeCell ref="E25:F25"/>
    <mergeCell ref="E26:F26"/>
    <mergeCell ref="B102:B113"/>
    <mergeCell ref="C102:C113"/>
    <mergeCell ref="E102:F102"/>
    <mergeCell ref="G102:G113"/>
    <mergeCell ref="E103:F103"/>
    <mergeCell ref="E104:F104"/>
    <mergeCell ref="E105:F105"/>
    <mergeCell ref="E106:F106"/>
    <mergeCell ref="E107:F107"/>
    <mergeCell ref="E108:F108"/>
    <mergeCell ref="E109:F109"/>
    <mergeCell ref="E110:F110"/>
    <mergeCell ref="E111:F111"/>
  </mergeCells>
  <conditionalFormatting sqref="C6:C113">
    <cfRule type="expression" dxfId="41" priority="18">
      <formula>(INDEX(LstStufen,MATCH($D6,LstRisiken,0))=$B6)=FALSE</formula>
    </cfRule>
  </conditionalFormatting>
  <conditionalFormatting sqref="E6:F15">
    <cfRule type="expression" dxfId="40" priority="11">
      <formula>AND(OR(AND(ISERROR(D6),E6&lt;&gt;""),ISERROR(VLOOKUP(LEFT(E6,255),LEFT(ddMaßnahmen,255),1,FALSE))),NOT(ISBLANK(E6)))</formula>
    </cfRule>
  </conditionalFormatting>
  <conditionalFormatting sqref="E18:F27">
    <cfRule type="expression" dxfId="39" priority="10">
      <formula>AND(OR(AND(ISERROR(D18),E18&lt;&gt;""),ISERROR(VLOOKUP(LEFT(E18,255),LEFT(ddMaßnahmen,255),1,FALSE))),NOT(ISBLANK(E18)))</formula>
    </cfRule>
  </conditionalFormatting>
  <conditionalFormatting sqref="E30:F39">
    <cfRule type="expression" dxfId="38" priority="9">
      <formula>AND(OR(AND(ISERROR(D30),E30&lt;&gt;""),ISERROR(VLOOKUP(LEFT(E30,255),LEFT(ddMaßnahmen,255),1,FALSE))),NOT(ISBLANK(E30)))</formula>
    </cfRule>
  </conditionalFormatting>
  <conditionalFormatting sqref="E42:F51">
    <cfRule type="expression" dxfId="37" priority="8">
      <formula>AND(OR(AND(ISERROR(D42),E42&lt;&gt;""),ISERROR(VLOOKUP(LEFT(E42,255),LEFT(ddMaßnahmen,255),1,FALSE))),NOT(ISBLANK(E42)))</formula>
    </cfRule>
  </conditionalFormatting>
  <conditionalFormatting sqref="E54:F63">
    <cfRule type="expression" dxfId="36" priority="7">
      <formula>AND(OR(AND(ISERROR(D54),E54&lt;&gt;""),ISERROR(VLOOKUP(LEFT(E54,255),LEFT(ddMaßnahmen,255),1,FALSE))),NOT(ISBLANK(E54)))</formula>
    </cfRule>
  </conditionalFormatting>
  <conditionalFormatting sqref="E66:F75">
    <cfRule type="expression" dxfId="35" priority="6">
      <formula>AND(OR(AND(ISERROR(D66),E66&lt;&gt;""),ISERROR(VLOOKUP(LEFT(E66,255),LEFT(ddMaßnahmen,255),1,FALSE))),NOT(ISBLANK(E66)))</formula>
    </cfRule>
  </conditionalFormatting>
  <conditionalFormatting sqref="E78:F87">
    <cfRule type="expression" dxfId="34" priority="5">
      <formula>AND(OR(AND(ISERROR(D78),E78&lt;&gt;""),ISERROR(VLOOKUP(LEFT(E78,255),LEFT(ddMaßnahmen,255),1,FALSE))),NOT(ISBLANK(E78)))</formula>
    </cfRule>
  </conditionalFormatting>
  <conditionalFormatting sqref="E90:F99">
    <cfRule type="expression" dxfId="33" priority="4">
      <formula>AND(OR(AND(ISERROR(D90),E90&lt;&gt;""),ISERROR(VLOOKUP(LEFT(E90,255),LEFT(ddMaßnahmen,255),1,FALSE))),NOT(ISBLANK(E90)))</formula>
    </cfRule>
  </conditionalFormatting>
  <conditionalFormatting sqref="E102:F111">
    <cfRule type="expression" dxfId="32" priority="3">
      <formula>AND(OR(AND(ISERROR(D102),E102&lt;&gt;""),ISERROR(VLOOKUP(LEFT(E102,255),LEFT(ddMaßnahmen,255),1,FALSE))),NOT(ISBLANK(E102)))</formula>
    </cfRule>
  </conditionalFormatting>
  <conditionalFormatting sqref="C114:C125">
    <cfRule type="expression" dxfId="31" priority="2">
      <formula>(INDEX(LstStufen,MATCH($D114,LstRisiken,0))=$B114)=FALSE</formula>
    </cfRule>
  </conditionalFormatting>
  <conditionalFormatting sqref="E114:F123">
    <cfRule type="expression" dxfId="30" priority="1">
      <formula>AND(OR(AND(ISERROR(D114),E114&lt;&gt;""),ISERROR(VLOOKUP(LEFT(E114,255),LEFT(ddMaßnahmen,255),1,FALSE))),NOT(ISBLANK(E114)))</formula>
    </cfRule>
  </conditionalFormatting>
  <dataValidations count="3">
    <dataValidation type="list" allowBlank="1" showInputMessage="1" showErrorMessage="1" sqref="E6:F6 E18:E27 E30:F30 E42:F42 E43:E51 E54:F54 E55:E63 E66:F66 E67:E75 E78:F78 E79:E87 E90:F90 E91:E99 E7:E15 E31:E38 E102:F102 E103:E111 E114:F114 E115:E123">
      <formula1>ddMaßnahmen</formula1>
    </dataValidation>
    <dataValidation type="list" showInputMessage="1" showErrorMessage="1" error="Bitte wählen Sie einen Wert aus der Dropdown-Liste aus" sqref="C6:C125">
      <formula1>ddRisiko2</formula1>
    </dataValidation>
    <dataValidation type="list" allowBlank="1" showInputMessage="1" showErrorMessage="1" sqref="B6:B125">
      <formula1>ddStufen</formula1>
    </dataValidation>
  </dataValidations>
  <pageMargins left="0.51181102362204722" right="0.51181102362204722" top="0.55118110236220474" bottom="0.47244094488188981" header="0.31496062992125984" footer="0.31496062992125984"/>
  <pageSetup paperSize="9" scale="72" fitToHeight="4" orientation="landscape" r:id="rId1"/>
  <headerFooter>
    <oddFooter>&amp;L&amp;F&amp;C&amp;P&amp;R&amp;D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B1" sqref="B1"/>
    </sheetView>
  </sheetViews>
  <sheetFormatPr baseColWidth="10" defaultRowHeight="14.4" x14ac:dyDescent="0.3"/>
  <cols>
    <col min="1" max="1" width="187.109375" customWidth="1"/>
  </cols>
  <sheetData>
    <row r="1" spans="1:1" x14ac:dyDescent="0.3">
      <c r="A1" s="39" t="s">
        <v>117</v>
      </c>
    </row>
    <row r="2" spans="1:1" ht="72" x14ac:dyDescent="0.3">
      <c r="A2" s="40" t="s">
        <v>118</v>
      </c>
    </row>
    <row r="4" spans="1:1" x14ac:dyDescent="0.3">
      <c r="A4" s="39" t="s">
        <v>119</v>
      </c>
    </row>
    <row r="5" spans="1:1" x14ac:dyDescent="0.3">
      <c r="A5" t="s">
        <v>120</v>
      </c>
    </row>
    <row r="6" spans="1:1" ht="43.2" x14ac:dyDescent="0.3">
      <c r="A6" s="40" t="s">
        <v>133</v>
      </c>
    </row>
    <row r="7" spans="1:1" ht="72" x14ac:dyDescent="0.3">
      <c r="A7" s="41" t="s">
        <v>134</v>
      </c>
    </row>
    <row r="8" spans="1:1" ht="43.2" x14ac:dyDescent="0.3">
      <c r="A8" s="40" t="s">
        <v>121</v>
      </c>
    </row>
    <row r="9" spans="1:1" ht="57.6" x14ac:dyDescent="0.3">
      <c r="A9" s="40" t="s">
        <v>122</v>
      </c>
    </row>
    <row r="10" spans="1:1" ht="57.6" x14ac:dyDescent="0.3">
      <c r="A10" s="40" t="s">
        <v>135</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33"/>
  <sheetViews>
    <sheetView showGridLines="0" zoomScale="90" zoomScaleNormal="90" workbookViewId="0">
      <pane ySplit="4" topLeftCell="A5" activePane="bottomLeft" state="frozen"/>
      <selection pane="bottomLeft" activeCell="C8" sqref="C8"/>
    </sheetView>
  </sheetViews>
  <sheetFormatPr baseColWidth="10" defaultColWidth="10.88671875" defaultRowHeight="17.399999999999999" x14ac:dyDescent="0.4"/>
  <cols>
    <col min="1" max="1" width="42.6640625" style="14" customWidth="1"/>
    <col min="2" max="2" width="10.88671875" style="14"/>
    <col min="3" max="3" width="40.88671875" style="14" customWidth="1"/>
    <col min="4" max="4" width="12.21875" style="14" bestFit="1" customWidth="1"/>
    <col min="5" max="5" width="10.88671875" style="14"/>
    <col min="6" max="6" width="8" style="14" customWidth="1"/>
    <col min="7" max="7" width="75.109375" style="14" customWidth="1"/>
    <col min="8" max="8" width="10.88671875" style="14"/>
    <col min="9" max="12" width="36.109375" style="14" customWidth="1"/>
    <col min="13" max="13" width="36.21875" style="14" customWidth="1"/>
    <col min="14" max="18" width="36.109375" style="14" customWidth="1"/>
    <col min="19" max="16384" width="10.88671875" style="14"/>
  </cols>
  <sheetData>
    <row r="1" spans="1:25" x14ac:dyDescent="0.4">
      <c r="A1" s="13" t="s">
        <v>4</v>
      </c>
    </row>
    <row r="3" spans="1:25" x14ac:dyDescent="0.4">
      <c r="A3" s="17" t="s">
        <v>25</v>
      </c>
      <c r="C3" s="17" t="s">
        <v>26</v>
      </c>
      <c r="F3" s="17" t="s">
        <v>17</v>
      </c>
      <c r="I3" s="17" t="s">
        <v>18</v>
      </c>
    </row>
    <row r="4" spans="1:25" x14ac:dyDescent="0.4">
      <c r="A4" s="14" t="s">
        <v>22</v>
      </c>
      <c r="C4" s="14" t="s">
        <v>23</v>
      </c>
      <c r="D4" s="14" t="s">
        <v>24</v>
      </c>
      <c r="F4" s="14" t="s">
        <v>16</v>
      </c>
      <c r="G4" s="14" t="s">
        <v>5</v>
      </c>
      <c r="I4" s="14" t="s">
        <v>6</v>
      </c>
      <c r="J4" s="14" t="s">
        <v>7</v>
      </c>
      <c r="K4" s="14" t="s">
        <v>8</v>
      </c>
      <c r="L4" s="14" t="s">
        <v>9</v>
      </c>
      <c r="M4" s="14" t="s">
        <v>10</v>
      </c>
      <c r="N4" s="14" t="s">
        <v>11</v>
      </c>
      <c r="O4" s="14" t="s">
        <v>12</v>
      </c>
      <c r="P4" s="14" t="s">
        <v>13</v>
      </c>
      <c r="Q4" s="14" t="s">
        <v>14</v>
      </c>
      <c r="R4" s="14" t="s">
        <v>15</v>
      </c>
      <c r="S4" s="14" t="s">
        <v>27</v>
      </c>
      <c r="T4" s="14" t="s">
        <v>28</v>
      </c>
      <c r="U4" s="14" t="s">
        <v>29</v>
      </c>
      <c r="V4" s="14" t="s">
        <v>30</v>
      </c>
      <c r="W4" s="14" t="s">
        <v>31</v>
      </c>
      <c r="X4" s="14" t="s">
        <v>32</v>
      </c>
      <c r="Y4" s="14" t="s">
        <v>33</v>
      </c>
    </row>
    <row r="5" spans="1:25" ht="52.2" x14ac:dyDescent="0.4">
      <c r="A5" s="16" t="s">
        <v>55</v>
      </c>
      <c r="C5" s="16" t="s">
        <v>55</v>
      </c>
      <c r="D5" s="16" t="s">
        <v>6</v>
      </c>
      <c r="F5" s="16" t="s">
        <v>6</v>
      </c>
      <c r="G5" s="19" t="s">
        <v>56</v>
      </c>
      <c r="I5" s="18" t="s">
        <v>21</v>
      </c>
      <c r="J5" s="18" t="s">
        <v>21</v>
      </c>
      <c r="K5" s="18" t="s">
        <v>21</v>
      </c>
      <c r="L5" s="18" t="s">
        <v>21</v>
      </c>
      <c r="M5" s="18" t="s">
        <v>21</v>
      </c>
      <c r="N5" s="18" t="s">
        <v>21</v>
      </c>
      <c r="O5" s="18" t="s">
        <v>21</v>
      </c>
      <c r="P5" s="18" t="s">
        <v>21</v>
      </c>
      <c r="Q5" s="18" t="s">
        <v>21</v>
      </c>
      <c r="R5" s="18" t="s">
        <v>21</v>
      </c>
      <c r="S5" s="18" t="s">
        <v>21</v>
      </c>
      <c r="T5" s="18" t="s">
        <v>21</v>
      </c>
      <c r="U5" s="18" t="s">
        <v>21</v>
      </c>
      <c r="V5" s="18" t="s">
        <v>21</v>
      </c>
      <c r="W5" s="18" t="s">
        <v>21</v>
      </c>
      <c r="X5" s="18" t="s">
        <v>21</v>
      </c>
      <c r="Y5" s="18" t="s">
        <v>21</v>
      </c>
    </row>
    <row r="6" spans="1:25" ht="69.599999999999994" x14ac:dyDescent="0.4">
      <c r="A6" s="16" t="s">
        <v>57</v>
      </c>
      <c r="C6" s="16" t="s">
        <v>55</v>
      </c>
      <c r="D6" s="16" t="s">
        <v>7</v>
      </c>
      <c r="F6" s="16" t="s">
        <v>7</v>
      </c>
      <c r="G6" s="19" t="s">
        <v>59</v>
      </c>
      <c r="I6" s="18" t="s">
        <v>19</v>
      </c>
      <c r="J6" s="18" t="s">
        <v>19</v>
      </c>
      <c r="K6" s="18" t="s">
        <v>19</v>
      </c>
      <c r="L6" s="18" t="s">
        <v>19</v>
      </c>
      <c r="M6" s="18" t="s">
        <v>19</v>
      </c>
      <c r="N6" s="18" t="s">
        <v>19</v>
      </c>
      <c r="O6" s="18" t="s">
        <v>19</v>
      </c>
      <c r="P6" s="18" t="s">
        <v>19</v>
      </c>
      <c r="Q6" s="18" t="s">
        <v>19</v>
      </c>
      <c r="R6" s="18" t="s">
        <v>19</v>
      </c>
      <c r="S6" s="18" t="s">
        <v>19</v>
      </c>
      <c r="T6" s="18" t="s">
        <v>19</v>
      </c>
      <c r="U6" s="18" t="s">
        <v>19</v>
      </c>
      <c r="V6" s="18" t="s">
        <v>19</v>
      </c>
      <c r="W6" s="18" t="s">
        <v>19</v>
      </c>
      <c r="X6" s="18" t="s">
        <v>19</v>
      </c>
      <c r="Y6" s="18" t="s">
        <v>19</v>
      </c>
    </row>
    <row r="7" spans="1:25" ht="120" x14ac:dyDescent="0.4">
      <c r="A7" s="16" t="s">
        <v>52</v>
      </c>
      <c r="C7" s="16" t="s">
        <v>57</v>
      </c>
      <c r="D7" s="16" t="s">
        <v>8</v>
      </c>
      <c r="F7" s="16" t="s">
        <v>8</v>
      </c>
      <c r="G7" s="19" t="s">
        <v>58</v>
      </c>
      <c r="I7" s="37" t="s">
        <v>89</v>
      </c>
      <c r="J7" s="37" t="s">
        <v>90</v>
      </c>
      <c r="K7" s="37" t="s">
        <v>92</v>
      </c>
      <c r="L7" s="37" t="s">
        <v>41</v>
      </c>
      <c r="M7" s="37" t="s">
        <v>44</v>
      </c>
      <c r="N7" s="37" t="s">
        <v>72</v>
      </c>
      <c r="O7" s="37" t="s">
        <v>111</v>
      </c>
      <c r="P7" s="37" t="s">
        <v>49</v>
      </c>
      <c r="Q7" s="37" t="s">
        <v>47</v>
      </c>
      <c r="R7" s="37" t="s">
        <v>51</v>
      </c>
      <c r="S7" s="18"/>
      <c r="T7" s="18"/>
      <c r="U7" s="18"/>
      <c r="V7" s="18"/>
      <c r="W7" s="18"/>
      <c r="X7" s="18"/>
      <c r="Y7" s="18"/>
    </row>
    <row r="8" spans="1:25" ht="120" x14ac:dyDescent="0.4">
      <c r="A8" s="16" t="s">
        <v>61</v>
      </c>
      <c r="C8" s="16" t="s">
        <v>57</v>
      </c>
      <c r="D8" s="16" t="s">
        <v>9</v>
      </c>
      <c r="F8" s="16" t="s">
        <v>9</v>
      </c>
      <c r="G8" s="19" t="s">
        <v>40</v>
      </c>
      <c r="I8" s="37" t="s">
        <v>88</v>
      </c>
      <c r="J8" s="37" t="s">
        <v>91</v>
      </c>
      <c r="K8" s="37" t="s">
        <v>93</v>
      </c>
      <c r="L8" s="37" t="s">
        <v>42</v>
      </c>
      <c r="M8" s="37" t="s">
        <v>98</v>
      </c>
      <c r="N8" s="37" t="s">
        <v>106</v>
      </c>
      <c r="O8" s="37" t="s">
        <v>80</v>
      </c>
      <c r="P8" s="37" t="s">
        <v>81</v>
      </c>
      <c r="Q8" s="36" t="s">
        <v>83</v>
      </c>
      <c r="R8" s="37" t="s">
        <v>115</v>
      </c>
      <c r="S8" s="18"/>
      <c r="T8" s="18"/>
      <c r="U8" s="18"/>
      <c r="V8" s="18"/>
      <c r="W8" s="18"/>
      <c r="X8" s="18"/>
      <c r="Y8" s="18"/>
    </row>
    <row r="9" spans="1:25" ht="150" x14ac:dyDescent="0.4">
      <c r="A9" s="16" t="s">
        <v>63</v>
      </c>
      <c r="C9" s="16" t="s">
        <v>52</v>
      </c>
      <c r="D9" s="16" t="s">
        <v>10</v>
      </c>
      <c r="F9" s="16" t="s">
        <v>10</v>
      </c>
      <c r="G9" s="19" t="s">
        <v>60</v>
      </c>
      <c r="I9" s="38"/>
      <c r="J9" s="38"/>
      <c r="K9" s="37" t="s">
        <v>94</v>
      </c>
      <c r="L9" s="37" t="s">
        <v>43</v>
      </c>
      <c r="M9" s="37" t="s">
        <v>99</v>
      </c>
      <c r="N9" s="37" t="s">
        <v>73</v>
      </c>
      <c r="O9" s="36" t="s">
        <v>112</v>
      </c>
      <c r="P9" s="36" t="s">
        <v>82</v>
      </c>
      <c r="Q9" s="36" t="s">
        <v>84</v>
      </c>
      <c r="R9" s="36" t="s">
        <v>116</v>
      </c>
      <c r="S9" s="18"/>
      <c r="T9" s="18"/>
      <c r="U9" s="18"/>
      <c r="V9" s="18"/>
      <c r="W9" s="18"/>
      <c r="X9" s="18"/>
      <c r="Y9" s="18"/>
    </row>
    <row r="10" spans="1:25" ht="90" x14ac:dyDescent="0.4">
      <c r="A10" s="16" t="s">
        <v>64</v>
      </c>
      <c r="C10" s="16" t="s">
        <v>61</v>
      </c>
      <c r="D10" s="16" t="s">
        <v>11</v>
      </c>
      <c r="F10" s="16" t="s">
        <v>11</v>
      </c>
      <c r="G10" s="19" t="s">
        <v>62</v>
      </c>
      <c r="I10" s="38"/>
      <c r="J10" s="38"/>
      <c r="K10" s="37" t="s">
        <v>95</v>
      </c>
      <c r="L10" s="37" t="s">
        <v>70</v>
      </c>
      <c r="M10" s="37" t="s">
        <v>100</v>
      </c>
      <c r="N10" s="37" t="s">
        <v>107</v>
      </c>
      <c r="O10" s="18"/>
      <c r="P10" s="37" t="s">
        <v>113</v>
      </c>
      <c r="Q10" s="37" t="s">
        <v>85</v>
      </c>
      <c r="R10" s="18"/>
      <c r="S10" s="18"/>
      <c r="T10" s="18"/>
      <c r="U10" s="18"/>
      <c r="V10" s="18"/>
      <c r="W10" s="18"/>
      <c r="X10" s="18"/>
      <c r="Y10" s="18"/>
    </row>
    <row r="11" spans="1:25" ht="87" x14ac:dyDescent="0.4">
      <c r="A11" s="16" t="s">
        <v>50</v>
      </c>
      <c r="C11" s="16" t="s">
        <v>63</v>
      </c>
      <c r="D11" s="16" t="s">
        <v>12</v>
      </c>
      <c r="F11" s="16" t="s">
        <v>12</v>
      </c>
      <c r="G11" s="19" t="s">
        <v>45</v>
      </c>
      <c r="I11" s="38"/>
      <c r="J11" s="38"/>
      <c r="K11" s="37" t="s">
        <v>67</v>
      </c>
      <c r="L11" s="37" t="s">
        <v>71</v>
      </c>
      <c r="M11" s="37" t="s">
        <v>101</v>
      </c>
      <c r="N11" s="37" t="s">
        <v>74</v>
      </c>
      <c r="O11" s="18"/>
      <c r="P11" s="37" t="s">
        <v>114</v>
      </c>
      <c r="Q11" s="36" t="s">
        <v>48</v>
      </c>
      <c r="R11" s="18"/>
      <c r="S11" s="18"/>
      <c r="T11" s="18"/>
      <c r="U11" s="18"/>
      <c r="V11" s="18"/>
      <c r="W11" s="18"/>
      <c r="X11" s="18"/>
      <c r="Y11" s="18"/>
    </row>
    <row r="12" spans="1:25" ht="120" x14ac:dyDescent="0.4">
      <c r="C12" s="16" t="s">
        <v>64</v>
      </c>
      <c r="D12" s="16" t="s">
        <v>13</v>
      </c>
      <c r="F12" s="16" t="s">
        <v>13</v>
      </c>
      <c r="G12" s="19" t="s">
        <v>65</v>
      </c>
      <c r="I12" s="38"/>
      <c r="J12" s="38"/>
      <c r="K12" s="37" t="s">
        <v>68</v>
      </c>
      <c r="L12" s="38"/>
      <c r="M12" s="37" t="s">
        <v>102</v>
      </c>
      <c r="N12" s="37" t="s">
        <v>75</v>
      </c>
      <c r="O12" s="18"/>
      <c r="P12" s="18"/>
      <c r="Q12" s="37" t="s">
        <v>86</v>
      </c>
      <c r="R12" s="18"/>
      <c r="S12" s="18"/>
      <c r="T12" s="18"/>
      <c r="U12" s="18"/>
      <c r="V12" s="18"/>
      <c r="W12" s="18"/>
      <c r="X12" s="18"/>
      <c r="Y12" s="18"/>
    </row>
    <row r="13" spans="1:25" ht="105" x14ac:dyDescent="0.4">
      <c r="C13" s="16" t="s">
        <v>64</v>
      </c>
      <c r="D13" s="16" t="s">
        <v>14</v>
      </c>
      <c r="F13" s="16" t="s">
        <v>14</v>
      </c>
      <c r="G13" s="19" t="s">
        <v>46</v>
      </c>
      <c r="I13" s="38"/>
      <c r="J13" s="38"/>
      <c r="K13" s="37" t="s">
        <v>69</v>
      </c>
      <c r="L13" s="38"/>
      <c r="M13" s="37" t="s">
        <v>103</v>
      </c>
      <c r="N13" s="37" t="s">
        <v>108</v>
      </c>
      <c r="O13" s="18"/>
      <c r="P13" s="18"/>
      <c r="Q13" s="18"/>
      <c r="R13" s="18"/>
      <c r="S13" s="18"/>
      <c r="T13" s="18"/>
      <c r="U13" s="18"/>
      <c r="V13" s="18"/>
      <c r="W13" s="18"/>
      <c r="X13" s="18"/>
      <c r="Y13" s="18"/>
    </row>
    <row r="14" spans="1:25" ht="174" x14ac:dyDescent="0.4">
      <c r="C14" s="16" t="s">
        <v>50</v>
      </c>
      <c r="D14" s="16" t="s">
        <v>15</v>
      </c>
      <c r="F14" s="16" t="s">
        <v>15</v>
      </c>
      <c r="G14" s="19" t="s">
        <v>66</v>
      </c>
      <c r="I14" s="18"/>
      <c r="J14" s="18"/>
      <c r="K14" s="37" t="s">
        <v>96</v>
      </c>
      <c r="L14" s="38"/>
      <c r="M14" s="37" t="s">
        <v>104</v>
      </c>
      <c r="N14" s="37" t="s">
        <v>109</v>
      </c>
      <c r="O14" s="18"/>
      <c r="P14" s="18"/>
      <c r="Q14" s="18"/>
      <c r="R14" s="18"/>
      <c r="S14" s="18"/>
      <c r="T14" s="18"/>
      <c r="U14" s="18"/>
      <c r="V14" s="18"/>
      <c r="W14" s="18"/>
      <c r="X14" s="18"/>
      <c r="Y14" s="18"/>
    </row>
    <row r="15" spans="1:25" ht="90" x14ac:dyDescent="0.4">
      <c r="C15" s="16"/>
      <c r="D15" s="16" t="s">
        <v>27</v>
      </c>
      <c r="F15" s="16" t="s">
        <v>27</v>
      </c>
      <c r="G15" s="19"/>
      <c r="I15" s="18"/>
      <c r="J15" s="18"/>
      <c r="K15" s="37" t="s">
        <v>97</v>
      </c>
      <c r="L15" s="38"/>
      <c r="M15" s="37" t="s">
        <v>105</v>
      </c>
      <c r="N15" s="37" t="s">
        <v>76</v>
      </c>
      <c r="O15" s="18"/>
      <c r="P15" s="18"/>
      <c r="Q15" s="18"/>
      <c r="R15" s="18"/>
      <c r="S15" s="18"/>
      <c r="T15" s="18"/>
      <c r="U15" s="18"/>
      <c r="V15" s="18"/>
      <c r="W15" s="18"/>
      <c r="X15" s="18"/>
      <c r="Y15" s="18"/>
    </row>
    <row r="16" spans="1:25" ht="30" x14ac:dyDescent="0.4">
      <c r="C16" s="16"/>
      <c r="D16" s="16" t="s">
        <v>28</v>
      </c>
      <c r="F16" s="16" t="s">
        <v>28</v>
      </c>
      <c r="G16" s="19"/>
      <c r="I16" s="18"/>
      <c r="J16" s="18"/>
      <c r="K16" s="38"/>
      <c r="L16" s="38"/>
      <c r="M16" s="38"/>
      <c r="N16" s="37" t="s">
        <v>77</v>
      </c>
      <c r="O16" s="18"/>
      <c r="P16" s="18"/>
      <c r="Q16" s="18"/>
      <c r="R16" s="18"/>
      <c r="S16" s="18"/>
      <c r="T16" s="18"/>
      <c r="U16" s="18"/>
      <c r="V16" s="18"/>
      <c r="W16" s="18"/>
      <c r="X16" s="18"/>
      <c r="Y16" s="18"/>
    </row>
    <row r="17" spans="3:25" ht="45" x14ac:dyDescent="0.4">
      <c r="C17" s="16"/>
      <c r="D17" s="16" t="s">
        <v>29</v>
      </c>
      <c r="F17" s="16" t="s">
        <v>29</v>
      </c>
      <c r="G17" s="19"/>
      <c r="I17" s="18"/>
      <c r="J17" s="18"/>
      <c r="K17" s="38"/>
      <c r="L17" s="38"/>
      <c r="M17" s="38"/>
      <c r="N17" s="37" t="s">
        <v>78</v>
      </c>
      <c r="O17" s="18"/>
      <c r="P17" s="18"/>
      <c r="Q17" s="18"/>
      <c r="R17" s="18"/>
      <c r="S17" s="18"/>
      <c r="T17" s="18"/>
      <c r="U17" s="18"/>
      <c r="V17" s="18"/>
      <c r="W17" s="18"/>
      <c r="X17" s="18"/>
      <c r="Y17" s="18"/>
    </row>
    <row r="18" spans="3:25" ht="90" x14ac:dyDescent="0.4">
      <c r="C18" s="16"/>
      <c r="D18" s="16" t="s">
        <v>30</v>
      </c>
      <c r="F18" s="16" t="s">
        <v>30</v>
      </c>
      <c r="G18" s="19"/>
      <c r="I18" s="18"/>
      <c r="J18" s="18"/>
      <c r="K18" s="38"/>
      <c r="L18" s="38"/>
      <c r="M18" s="38"/>
      <c r="N18" s="37" t="s">
        <v>110</v>
      </c>
      <c r="O18" s="18"/>
      <c r="P18" s="18"/>
      <c r="Q18" s="18"/>
      <c r="R18" s="18"/>
      <c r="S18" s="18"/>
      <c r="T18" s="18"/>
      <c r="U18" s="18"/>
      <c r="V18" s="18"/>
      <c r="W18" s="18"/>
      <c r="X18" s="18"/>
      <c r="Y18" s="18"/>
    </row>
    <row r="19" spans="3:25" ht="45" x14ac:dyDescent="0.4">
      <c r="C19" s="16"/>
      <c r="D19" s="16" t="s">
        <v>31</v>
      </c>
      <c r="F19" s="16" t="s">
        <v>31</v>
      </c>
      <c r="G19" s="19"/>
      <c r="I19" s="18"/>
      <c r="J19" s="18"/>
      <c r="K19" s="38"/>
      <c r="L19" s="38"/>
      <c r="M19" s="38"/>
      <c r="N19" s="37" t="s">
        <v>79</v>
      </c>
      <c r="O19" s="18"/>
      <c r="P19" s="18"/>
      <c r="Q19" s="18"/>
      <c r="R19" s="18"/>
      <c r="S19" s="18"/>
      <c r="T19" s="18"/>
      <c r="U19" s="18"/>
      <c r="V19" s="18"/>
      <c r="W19" s="18"/>
      <c r="X19" s="18"/>
      <c r="Y19" s="18"/>
    </row>
    <row r="20" spans="3:25" x14ac:dyDescent="0.4">
      <c r="C20" s="16"/>
      <c r="D20" s="16" t="s">
        <v>32</v>
      </c>
      <c r="F20" s="16" t="s">
        <v>32</v>
      </c>
      <c r="G20" s="19"/>
      <c r="I20" s="18"/>
      <c r="J20" s="18"/>
      <c r="K20" s="38"/>
      <c r="L20" s="38"/>
      <c r="M20" s="38"/>
      <c r="N20" s="38"/>
      <c r="O20" s="18"/>
      <c r="P20" s="18"/>
      <c r="Q20" s="18"/>
      <c r="R20" s="18"/>
      <c r="S20" s="18"/>
      <c r="T20" s="18"/>
      <c r="U20" s="18"/>
      <c r="V20" s="18"/>
      <c r="W20" s="18"/>
      <c r="X20" s="18"/>
      <c r="Y20" s="18"/>
    </row>
    <row r="21" spans="3:25" x14ac:dyDescent="0.4">
      <c r="C21" s="16"/>
      <c r="D21" s="16" t="s">
        <v>33</v>
      </c>
      <c r="F21" s="16" t="s">
        <v>33</v>
      </c>
      <c r="G21" s="19"/>
      <c r="I21" s="18"/>
      <c r="J21" s="18"/>
      <c r="K21" s="38"/>
      <c r="L21" s="38"/>
      <c r="M21" s="38"/>
      <c r="N21" s="38"/>
      <c r="O21" s="18"/>
      <c r="P21" s="18"/>
      <c r="Q21" s="18"/>
      <c r="R21" s="18"/>
      <c r="S21" s="18"/>
      <c r="T21" s="18"/>
      <c r="U21" s="18"/>
      <c r="V21" s="18"/>
      <c r="W21" s="18"/>
      <c r="X21" s="18"/>
      <c r="Y21" s="18"/>
    </row>
    <row r="22" spans="3:25" x14ac:dyDescent="0.4">
      <c r="F22" s="16" t="s">
        <v>34</v>
      </c>
      <c r="G22" s="19"/>
      <c r="I22" s="18"/>
      <c r="J22" s="18"/>
      <c r="K22" s="38"/>
      <c r="L22" s="38"/>
      <c r="M22" s="38"/>
      <c r="N22" s="38"/>
      <c r="O22" s="18"/>
      <c r="P22" s="18"/>
      <c r="Q22" s="18"/>
      <c r="R22" s="18"/>
      <c r="S22" s="18"/>
      <c r="T22" s="18"/>
      <c r="U22" s="18"/>
      <c r="V22" s="18"/>
      <c r="W22" s="18"/>
      <c r="X22" s="18"/>
      <c r="Y22" s="18"/>
    </row>
    <row r="23" spans="3:25" x14ac:dyDescent="0.4">
      <c r="F23" s="16" t="s">
        <v>35</v>
      </c>
      <c r="G23" s="19"/>
      <c r="I23" s="18"/>
      <c r="J23" s="18"/>
      <c r="K23" s="38"/>
      <c r="L23" s="38"/>
      <c r="M23" s="38"/>
      <c r="N23" s="38"/>
      <c r="O23" s="18"/>
      <c r="P23" s="18"/>
      <c r="Q23" s="18"/>
      <c r="R23" s="18"/>
      <c r="S23" s="18"/>
      <c r="T23" s="18"/>
      <c r="U23" s="18"/>
      <c r="V23" s="18"/>
      <c r="W23" s="18"/>
      <c r="X23" s="18"/>
      <c r="Y23" s="18"/>
    </row>
    <row r="24" spans="3:25" x14ac:dyDescent="0.4">
      <c r="F24" s="16" t="s">
        <v>36</v>
      </c>
      <c r="G24" s="19"/>
      <c r="I24" s="18"/>
      <c r="J24" s="18"/>
      <c r="K24" s="18"/>
      <c r="L24" s="18"/>
      <c r="M24" s="18"/>
      <c r="N24" s="38"/>
      <c r="O24" s="18"/>
      <c r="P24" s="18"/>
      <c r="Q24" s="18"/>
      <c r="R24" s="18"/>
      <c r="S24" s="18"/>
      <c r="T24" s="18"/>
      <c r="U24" s="18"/>
      <c r="V24" s="18"/>
      <c r="W24" s="18"/>
      <c r="X24" s="18"/>
      <c r="Y24" s="18"/>
    </row>
    <row r="25" spans="3:25" x14ac:dyDescent="0.4">
      <c r="F25" s="16" t="s">
        <v>37</v>
      </c>
      <c r="G25" s="19"/>
      <c r="I25" s="18"/>
      <c r="J25" s="18"/>
      <c r="K25" s="18"/>
      <c r="L25" s="18"/>
      <c r="M25" s="18"/>
      <c r="N25" s="38"/>
      <c r="O25" s="18"/>
      <c r="P25" s="18"/>
      <c r="Q25" s="18"/>
      <c r="R25" s="18"/>
      <c r="S25" s="18"/>
      <c r="T25" s="18"/>
      <c r="U25" s="18"/>
      <c r="V25" s="18"/>
      <c r="W25" s="18"/>
      <c r="X25" s="18"/>
      <c r="Y25" s="18"/>
    </row>
    <row r="26" spans="3:25" x14ac:dyDescent="0.4">
      <c r="F26" s="16" t="s">
        <v>38</v>
      </c>
      <c r="G26" s="19"/>
      <c r="I26" s="18"/>
      <c r="J26" s="18"/>
      <c r="K26" s="18"/>
      <c r="L26" s="18"/>
      <c r="M26" s="18"/>
      <c r="N26" s="38"/>
      <c r="O26" s="18"/>
      <c r="P26" s="18"/>
      <c r="Q26" s="18"/>
      <c r="R26" s="18"/>
      <c r="S26" s="18"/>
      <c r="T26" s="18"/>
      <c r="U26" s="18"/>
      <c r="V26" s="18"/>
      <c r="W26" s="18"/>
      <c r="X26" s="18"/>
      <c r="Y26" s="18"/>
    </row>
    <row r="27" spans="3:25" x14ac:dyDescent="0.4">
      <c r="G27" s="20"/>
      <c r="I27" s="18"/>
      <c r="J27" s="18"/>
      <c r="K27" s="18"/>
      <c r="L27" s="18"/>
      <c r="M27" s="18"/>
      <c r="N27" s="38"/>
      <c r="O27" s="18"/>
      <c r="P27" s="18"/>
      <c r="Q27" s="18"/>
      <c r="R27" s="18"/>
      <c r="S27" s="18"/>
      <c r="T27" s="18"/>
      <c r="U27" s="18"/>
      <c r="V27" s="18"/>
      <c r="W27" s="18"/>
      <c r="X27" s="18"/>
      <c r="Y27" s="18"/>
    </row>
    <row r="28" spans="3:25" x14ac:dyDescent="0.4">
      <c r="G28" s="15"/>
      <c r="I28" s="18"/>
      <c r="J28" s="18"/>
      <c r="K28" s="18"/>
      <c r="L28" s="18"/>
      <c r="M28" s="18"/>
      <c r="N28" s="38"/>
      <c r="O28" s="18"/>
      <c r="P28" s="18"/>
      <c r="Q28" s="18"/>
      <c r="R28" s="18"/>
      <c r="S28" s="18"/>
      <c r="T28" s="18"/>
      <c r="U28" s="18"/>
      <c r="V28" s="18"/>
      <c r="W28" s="18"/>
      <c r="X28" s="18"/>
      <c r="Y28" s="18"/>
    </row>
    <row r="29" spans="3:25" x14ac:dyDescent="0.4">
      <c r="I29" s="18"/>
      <c r="J29" s="18"/>
      <c r="K29" s="18"/>
      <c r="L29" s="18"/>
      <c r="M29" s="18"/>
      <c r="N29" s="38"/>
      <c r="O29" s="18"/>
      <c r="P29" s="18"/>
      <c r="Q29" s="18"/>
      <c r="R29" s="18"/>
      <c r="S29" s="18"/>
      <c r="T29" s="18"/>
      <c r="U29" s="18"/>
      <c r="V29" s="18"/>
      <c r="W29" s="18"/>
      <c r="X29" s="18"/>
      <c r="Y29" s="18"/>
    </row>
    <row r="30" spans="3:25" x14ac:dyDescent="0.4">
      <c r="I30" s="18"/>
      <c r="J30" s="18"/>
      <c r="K30" s="18"/>
      <c r="L30" s="18"/>
      <c r="M30" s="18"/>
      <c r="N30" s="18"/>
      <c r="O30" s="18"/>
      <c r="P30" s="18"/>
      <c r="Q30" s="18"/>
      <c r="R30" s="18"/>
      <c r="S30" s="18"/>
      <c r="T30" s="18"/>
      <c r="U30" s="18"/>
      <c r="V30" s="18"/>
      <c r="W30" s="18"/>
      <c r="X30" s="18"/>
      <c r="Y30" s="18"/>
    </row>
    <row r="31" spans="3:25" x14ac:dyDescent="0.4">
      <c r="I31" s="18"/>
      <c r="J31" s="18"/>
      <c r="K31" s="18"/>
      <c r="L31" s="18"/>
      <c r="M31" s="18"/>
      <c r="N31" s="18"/>
      <c r="O31" s="18"/>
      <c r="P31" s="18"/>
      <c r="Q31" s="18"/>
      <c r="R31" s="18"/>
      <c r="S31" s="18"/>
      <c r="T31" s="18"/>
      <c r="U31" s="18"/>
      <c r="V31" s="18"/>
      <c r="W31" s="18"/>
      <c r="X31" s="18"/>
      <c r="Y31" s="18"/>
    </row>
    <row r="32" spans="3:25" x14ac:dyDescent="0.4">
      <c r="I32" s="18"/>
      <c r="J32" s="18"/>
      <c r="K32" s="18"/>
      <c r="L32" s="18"/>
      <c r="M32" s="18"/>
      <c r="N32" s="18"/>
      <c r="O32" s="18"/>
      <c r="P32" s="18"/>
      <c r="Q32" s="18"/>
      <c r="R32" s="18"/>
      <c r="S32" s="18"/>
      <c r="T32" s="18"/>
      <c r="U32" s="18"/>
      <c r="V32" s="18"/>
      <c r="W32" s="18"/>
      <c r="X32" s="18"/>
      <c r="Y32" s="18"/>
    </row>
    <row r="33" spans="9:25" x14ac:dyDescent="0.4">
      <c r="I33" s="18"/>
      <c r="J33" s="18"/>
      <c r="K33" s="18"/>
      <c r="L33" s="18"/>
      <c r="M33" s="18"/>
      <c r="N33" s="18"/>
      <c r="O33" s="18"/>
      <c r="P33" s="18"/>
      <c r="Q33" s="18"/>
      <c r="R33" s="18"/>
      <c r="S33" s="18"/>
      <c r="T33" s="18"/>
      <c r="U33" s="18"/>
      <c r="V33" s="18"/>
      <c r="W33" s="18"/>
      <c r="X33" s="18"/>
      <c r="Y33" s="18"/>
    </row>
  </sheetData>
  <phoneticPr fontId="1" type="noConversion"/>
  <dataValidations count="1">
    <dataValidation type="list" allowBlank="1" showInputMessage="1" showErrorMessage="1" sqref="C5:C21">
      <formula1>ddStufen</formula1>
    </dataValidation>
  </dataValidations>
  <pageMargins left="0.7" right="0.7" top="0.78740157499999996" bottom="0.78740157499999996" header="0.3" footer="0.3"/>
  <pageSetup paperSize="9"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Erklärung Eingabe</vt:lpstr>
      <vt:lpstr>Eingabe</vt:lpstr>
      <vt:lpstr>Erklärung Admin</vt:lpstr>
      <vt:lpstr>Admin</vt:lpstr>
      <vt:lpstr>ddRisiko</vt:lpstr>
      <vt:lpstr>ddStufen</vt:lpstr>
      <vt:lpstr>Eingabe!Drucktitel</vt:lpstr>
      <vt:lpstr>LstRisiken</vt:lpstr>
      <vt:lpstr>LstStufen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Weiß</dc:creator>
  <cp:lastModifiedBy>Lena Guhrke</cp:lastModifiedBy>
  <cp:lastPrinted>2021-12-07T11:06:20Z</cp:lastPrinted>
  <dcterms:created xsi:type="dcterms:W3CDTF">2021-09-29T08:47:01Z</dcterms:created>
  <dcterms:modified xsi:type="dcterms:W3CDTF">2022-05-25T09:38:08Z</dcterms:modified>
</cp:coreProperties>
</file>